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6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<sst xmlns="http://schemas.openxmlformats.org/spreadsheetml/2006/main" count="14" uniqueCount="14">
  <si>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HAGAR Girls' Aftercare Recovery Center</t>
  </si>
  <si>
    <t>Salary (housemothers, cooks, cleaners, driver)</t>
  </si>
  <si>
    <t>Benefits (medical, life insurance, retirement)</t>
  </si>
  <si>
    <t>Staff Costs (training, English class, bank fees)</t>
  </si>
  <si>
    <t>Travel (fuel, vehicle repair and maintenance)</t>
  </si>
  <si>
    <t>Occupancy/Utilities</t>
  </si>
  <si>
    <t>Communication (internet and phone)</t>
  </si>
  <si>
    <t>Office Costs (general and computer supplies)</t>
  </si>
  <si>
    <t>Professional Fees &amp; Dues (audit and monitoring system)</t>
  </si>
  <si>
    <t>Client Living Costs (rent, food, clothing, personal hygiene)</t>
  </si>
  <si>
    <t>Client Training/Education (transport to school, workshops)</t>
  </si>
  <si>
    <t>Program Management and Tech Support*</t>
  </si>
  <si>
    <t>Hagar Cambodia IT team, HR, Finance, CEO support</t>
  </si>
  <si>
    <t>* Case management, counseling, health team, legal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</si>
</sst>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NumberFormat="1" applyFont="1" applyFill="1" applyBorder="1" applyAlignment="1">
      <alignment horizontal="left" vertical="center"/>
    </xf>
    <xf numFmtId="4" fontId="19" fillId="33" borderId="10" xfId="0" applyNumberFormat="1" applyFont="1" applyFill="1" applyBorder="1" applyAlignment="1">
      <alignment horizontal="right" vertical="center"/>
    </xf>
    <xf numFmtId="49" fontId="19" fillId="33" borderId="11" xfId="0" applyNumberFormat="1" applyFont="1" applyFill="1" applyBorder="1" applyAlignment="1">
      <alignment horizontal="left" vertical="center"/>
    </xf>
    <xf numFmtId="4" fontId="19" fillId="33" borderId="11" xfId="0" applyNumberFormat="1" applyFont="1" applyFill="1" applyBorder="1" applyAlignment="1">
      <alignment horizontal="right" vertical="center"/>
    </xf>
    <xf numFmtId="0" fontId="19" fillId="33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4" fontId="20" fillId="34" borderId="12" xfId="0" applyNumberFormat="1" applyFont="1" applyFill="1" applyBorder="1" applyAlignment="1">
      <alignment horizontal="right" vertical="center"/>
    </xf>
    <xf numFmtId="49" fontId="19" fillId="33" borderId="13" xfId="0" applyNumberFormat="1" applyFont="1" applyFill="1" applyBorder="1" applyAlignment="1">
      <alignment horizontal="left" vertical="center"/>
    </xf>
    <xf numFmtId="4" fontId="19" fillId="33" borderId="13" xfId="0" applyNumberFormat="1" applyFont="1" applyFill="1" applyBorder="1" applyAlignment="1">
      <alignment horizontal="right" vertical="center"/>
    </xf>
    <xf numFmtId="0" fontId="20" fillId="33" borderId="0" xfId="0" applyNumberFormat="1" applyFont="1" applyFill="1" applyBorder="1" applyAlignment="1">
      <alignment/>
    </xf>
    <xf numFmtId="0" fontId="19" fillId="33" borderId="0" xfId="43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ftercare%20budge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roject Budget Detail"/>
    </sheetNames>
    <sheetDataSet>
      <sheetData sheetId="1">
        <row r="30">
          <cell r="C30">
            <v>3169.0833333333335</v>
          </cell>
          <cell r="D30">
            <v>3169.0833333333335</v>
          </cell>
          <cell r="E30">
            <v>3169.0833333333335</v>
          </cell>
          <cell r="F30">
            <v>3757.23</v>
          </cell>
          <cell r="G30">
            <v>3353.23</v>
          </cell>
          <cell r="H30">
            <v>3353.23</v>
          </cell>
          <cell r="I30">
            <v>3353.23</v>
          </cell>
          <cell r="J30">
            <v>3353.23</v>
          </cell>
          <cell r="K30">
            <v>3353.23</v>
          </cell>
          <cell r="L30">
            <v>3757.23</v>
          </cell>
          <cell r="M30">
            <v>3353.23</v>
          </cell>
          <cell r="N30">
            <v>3353.23</v>
          </cell>
          <cell r="O30">
            <v>40494.32</v>
          </cell>
        </row>
        <row r="36">
          <cell r="C36">
            <v>992.11</v>
          </cell>
          <cell r="D36">
            <v>342.11</v>
          </cell>
          <cell r="E36">
            <v>342.11</v>
          </cell>
          <cell r="F36">
            <v>354.11</v>
          </cell>
          <cell r="G36">
            <v>354.11</v>
          </cell>
          <cell r="H36">
            <v>354.11</v>
          </cell>
          <cell r="I36">
            <v>354.11</v>
          </cell>
          <cell r="J36">
            <v>354.11</v>
          </cell>
          <cell r="K36">
            <v>354.11</v>
          </cell>
          <cell r="L36">
            <v>354.11</v>
          </cell>
          <cell r="M36">
            <v>454.11</v>
          </cell>
          <cell r="N36">
            <v>354.11</v>
          </cell>
          <cell r="O36">
            <v>4963.320000000001</v>
          </cell>
        </row>
        <row r="46">
          <cell r="C46">
            <v>308.25</v>
          </cell>
          <cell r="D46">
            <v>178.25</v>
          </cell>
          <cell r="E46">
            <v>373.25</v>
          </cell>
          <cell r="F46">
            <v>603.25</v>
          </cell>
          <cell r="G46">
            <v>178.25</v>
          </cell>
          <cell r="H46">
            <v>698.25</v>
          </cell>
          <cell r="I46">
            <v>698.25</v>
          </cell>
          <cell r="J46">
            <v>178.25</v>
          </cell>
          <cell r="K46">
            <v>178.25</v>
          </cell>
          <cell r="L46">
            <v>1123.25</v>
          </cell>
          <cell r="M46">
            <v>178.25</v>
          </cell>
          <cell r="N46">
            <v>853.25</v>
          </cell>
          <cell r="O46">
            <v>5549</v>
          </cell>
        </row>
        <row r="59">
          <cell r="C59">
            <v>85.16666666666666</v>
          </cell>
          <cell r="D59">
            <v>65.16666666666666</v>
          </cell>
          <cell r="E59">
            <v>85.16666666666666</v>
          </cell>
          <cell r="F59">
            <v>65.16666666666666</v>
          </cell>
          <cell r="G59">
            <v>85.16666666666666</v>
          </cell>
          <cell r="H59">
            <v>65.16666666666666</v>
          </cell>
          <cell r="I59">
            <v>85.16666666666666</v>
          </cell>
          <cell r="J59">
            <v>65.16666666666666</v>
          </cell>
          <cell r="K59">
            <v>85.16666666666666</v>
          </cell>
          <cell r="L59">
            <v>65.16666666666666</v>
          </cell>
          <cell r="M59">
            <v>85.16666666666666</v>
          </cell>
          <cell r="N59">
            <v>65.16666666666666</v>
          </cell>
          <cell r="O59">
            <v>902</v>
          </cell>
        </row>
        <row r="67">
          <cell r="C67">
            <v>130</v>
          </cell>
          <cell r="D67">
            <v>160</v>
          </cell>
          <cell r="E67">
            <v>130</v>
          </cell>
          <cell r="F67">
            <v>130</v>
          </cell>
          <cell r="G67">
            <v>130</v>
          </cell>
          <cell r="H67">
            <v>130</v>
          </cell>
          <cell r="I67">
            <v>130</v>
          </cell>
          <cell r="J67">
            <v>160</v>
          </cell>
          <cell r="K67">
            <v>130</v>
          </cell>
          <cell r="L67">
            <v>130</v>
          </cell>
          <cell r="M67">
            <v>130</v>
          </cell>
          <cell r="N67">
            <v>130</v>
          </cell>
          <cell r="O67">
            <v>1620</v>
          </cell>
        </row>
        <row r="78">
          <cell r="C78">
            <v>236</v>
          </cell>
          <cell r="D78">
            <v>236</v>
          </cell>
          <cell r="E78">
            <v>236</v>
          </cell>
          <cell r="F78">
            <v>236</v>
          </cell>
          <cell r="G78">
            <v>236</v>
          </cell>
          <cell r="H78">
            <v>236</v>
          </cell>
          <cell r="I78">
            <v>236</v>
          </cell>
          <cell r="J78">
            <v>236</v>
          </cell>
          <cell r="K78">
            <v>236</v>
          </cell>
          <cell r="L78">
            <v>236</v>
          </cell>
          <cell r="M78">
            <v>236</v>
          </cell>
          <cell r="N78">
            <v>236</v>
          </cell>
          <cell r="O78">
            <v>2832</v>
          </cell>
        </row>
        <row r="86">
          <cell r="C86">
            <v>334</v>
          </cell>
          <cell r="D86">
            <v>380</v>
          </cell>
          <cell r="E86">
            <v>70</v>
          </cell>
          <cell r="F86">
            <v>0</v>
          </cell>
          <cell r="G86">
            <v>824</v>
          </cell>
          <cell r="H86">
            <v>50</v>
          </cell>
          <cell r="I86">
            <v>62</v>
          </cell>
          <cell r="J86">
            <v>0</v>
          </cell>
          <cell r="K86">
            <v>20</v>
          </cell>
          <cell r="L86">
            <v>314</v>
          </cell>
          <cell r="M86">
            <v>70</v>
          </cell>
          <cell r="N86">
            <v>0</v>
          </cell>
          <cell r="O86">
            <v>2124</v>
          </cell>
        </row>
        <row r="94">
          <cell r="B94" t="str">
            <v>Printing &amp; Photocopies</v>
          </cell>
          <cell r="C94">
            <v>75</v>
          </cell>
          <cell r="D94">
            <v>75</v>
          </cell>
          <cell r="E94">
            <v>75</v>
          </cell>
          <cell r="F94">
            <v>75</v>
          </cell>
          <cell r="G94">
            <v>75</v>
          </cell>
          <cell r="H94">
            <v>75</v>
          </cell>
          <cell r="I94">
            <v>75</v>
          </cell>
          <cell r="J94">
            <v>75</v>
          </cell>
          <cell r="K94">
            <v>75</v>
          </cell>
          <cell r="L94">
            <v>75</v>
          </cell>
          <cell r="M94">
            <v>75</v>
          </cell>
          <cell r="N94">
            <v>75</v>
          </cell>
          <cell r="O94">
            <v>900</v>
          </cell>
        </row>
        <row r="103">
          <cell r="B103" t="str">
            <v>Meetings /Representation</v>
          </cell>
          <cell r="C103">
            <v>130</v>
          </cell>
          <cell r="D103">
            <v>40</v>
          </cell>
          <cell r="E103">
            <v>30</v>
          </cell>
          <cell r="F103">
            <v>140</v>
          </cell>
          <cell r="G103">
            <v>30</v>
          </cell>
          <cell r="H103">
            <v>40</v>
          </cell>
          <cell r="I103">
            <v>130</v>
          </cell>
          <cell r="J103">
            <v>40</v>
          </cell>
          <cell r="K103">
            <v>30</v>
          </cell>
          <cell r="L103">
            <v>140</v>
          </cell>
          <cell r="M103">
            <v>30</v>
          </cell>
          <cell r="N103">
            <v>40</v>
          </cell>
          <cell r="O103">
            <v>820</v>
          </cell>
        </row>
        <row r="112">
          <cell r="B112" t="str">
            <v>Marketing Costs</v>
          </cell>
          <cell r="C112">
            <v>0</v>
          </cell>
          <cell r="D112">
            <v>0</v>
          </cell>
          <cell r="E112">
            <v>100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100</v>
          </cell>
        </row>
        <row r="119">
          <cell r="C119">
            <v>1300</v>
          </cell>
          <cell r="D119">
            <v>1500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2800</v>
          </cell>
        </row>
        <row r="139">
          <cell r="B139" t="str">
            <v>Other Costs</v>
          </cell>
          <cell r="C139">
            <v>30</v>
          </cell>
          <cell r="D139">
            <v>30</v>
          </cell>
          <cell r="E139">
            <v>30</v>
          </cell>
          <cell r="F139">
            <v>30</v>
          </cell>
          <cell r="G139">
            <v>30</v>
          </cell>
          <cell r="H139">
            <v>30</v>
          </cell>
          <cell r="I139">
            <v>30</v>
          </cell>
          <cell r="J139">
            <v>30</v>
          </cell>
          <cell r="K139">
            <v>30</v>
          </cell>
          <cell r="L139">
            <v>30</v>
          </cell>
          <cell r="M139">
            <v>30</v>
          </cell>
          <cell r="N139">
            <v>30</v>
          </cell>
          <cell r="O139">
            <v>360</v>
          </cell>
        </row>
        <row r="146">
          <cell r="C146">
            <v>3643.6</v>
          </cell>
          <cell r="D146">
            <v>3618.6</v>
          </cell>
          <cell r="E146">
            <v>4430.6</v>
          </cell>
          <cell r="F146">
            <v>3763.6</v>
          </cell>
          <cell r="G146">
            <v>3543.6</v>
          </cell>
          <cell r="H146">
            <v>3623.6</v>
          </cell>
          <cell r="I146">
            <v>3643.6</v>
          </cell>
          <cell r="J146">
            <v>3543.6</v>
          </cell>
          <cell r="K146">
            <v>4033.6</v>
          </cell>
          <cell r="L146">
            <v>3763.6</v>
          </cell>
          <cell r="M146">
            <v>3663.6</v>
          </cell>
          <cell r="N146">
            <v>3743.6</v>
          </cell>
          <cell r="O146">
            <v>45015.2</v>
          </cell>
        </row>
        <row r="167">
          <cell r="C167">
            <v>585</v>
          </cell>
          <cell r="D167">
            <v>505</v>
          </cell>
          <cell r="E167">
            <v>505</v>
          </cell>
          <cell r="F167">
            <v>585</v>
          </cell>
          <cell r="G167">
            <v>505</v>
          </cell>
          <cell r="H167">
            <v>505</v>
          </cell>
          <cell r="I167">
            <v>585</v>
          </cell>
          <cell r="J167">
            <v>505</v>
          </cell>
          <cell r="K167">
            <v>505</v>
          </cell>
          <cell r="L167">
            <v>585</v>
          </cell>
          <cell r="M167">
            <v>505</v>
          </cell>
          <cell r="N167">
            <v>605</v>
          </cell>
          <cell r="O167">
            <v>6480</v>
          </cell>
        </row>
        <row r="183">
          <cell r="C183">
            <v>8342.071785223416</v>
          </cell>
          <cell r="D183">
            <v>5570.146865954587</v>
          </cell>
          <cell r="E183">
            <v>5607.333876164429</v>
          </cell>
          <cell r="F183">
            <v>6008.625831467527</v>
          </cell>
          <cell r="G183">
            <v>5596.709379056148</v>
          </cell>
          <cell r="H183">
            <v>5921.047555748546</v>
          </cell>
          <cell r="I183">
            <v>5952.018882812442</v>
          </cell>
          <cell r="J183">
            <v>5638.515622114969</v>
          </cell>
          <cell r="K183">
            <v>5635.535035810509</v>
          </cell>
          <cell r="L183">
            <v>6293.9009983923615</v>
          </cell>
          <cell r="M183">
            <v>5651.525415218996</v>
          </cell>
          <cell r="N183">
            <v>5878.064311885685</v>
          </cell>
          <cell r="O183">
            <v>72095.4955598496</v>
          </cell>
        </row>
        <row r="192">
          <cell r="C192">
            <v>3605.6430205573643</v>
          </cell>
          <cell r="D192">
            <v>3466.4488432199655</v>
          </cell>
          <cell r="E192">
            <v>3975.0039042348326</v>
          </cell>
          <cell r="F192">
            <v>3476.5239150078146</v>
          </cell>
          <cell r="G192">
            <v>2827.97281472803</v>
          </cell>
          <cell r="H192">
            <v>3049.454839062799</v>
          </cell>
          <cell r="I192">
            <v>3255.174456556224</v>
          </cell>
          <cell r="J192">
            <v>2991.336015888821</v>
          </cell>
          <cell r="K192">
            <v>3013.3678190102382</v>
          </cell>
          <cell r="L192">
            <v>3049.778170485185</v>
          </cell>
          <cell r="M192">
            <v>2964.176176408353</v>
          </cell>
          <cell r="N192">
            <v>2924.8914085883903</v>
          </cell>
          <cell r="O192">
            <v>38599.77138374802</v>
          </cell>
        </row>
        <row r="195">
          <cell r="B195" t="str">
            <v>TOTAL EXPENSE</v>
          </cell>
          <cell r="C195">
            <v>22965.924805780778</v>
          </cell>
          <cell r="D195">
            <v>19335.805709174554</v>
          </cell>
          <cell r="E195">
            <v>19158.54778039926</v>
          </cell>
          <cell r="F195">
            <v>19224.506413142008</v>
          </cell>
          <cell r="G195">
            <v>17769.038860450844</v>
          </cell>
          <cell r="H195">
            <v>18130.85906147801</v>
          </cell>
          <cell r="I195">
            <v>18589.55000603533</v>
          </cell>
          <cell r="J195">
            <v>17170.208304670457</v>
          </cell>
          <cell r="K195">
            <v>17679.259521487416</v>
          </cell>
          <cell r="L195">
            <v>19917.03583554421</v>
          </cell>
          <cell r="M195">
            <v>17426.058258294015</v>
          </cell>
          <cell r="N195">
            <v>18288.312387140744</v>
          </cell>
          <cell r="O195">
            <v>225655.1069435976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47.8515625" style="12" customWidth="1"/>
    <col min="2" max="13" width="10.00390625" style="12" hidden="1" customWidth="1"/>
    <col min="14" max="14" width="11.140625" style="12" customWidth="1"/>
  </cols>
  <sheetData>
    <row r="1" spans="1:14" ht="18.75">
      <c r="A1" s="1" t="s">
        <v>0</v>
      </c>
      <c r="B1" s="2">
        <f>'[1]Project Budget Detail'!C29</f>
        <v>0</v>
      </c>
      <c r="C1" s="2">
        <f>'[1]Project Budget Detail'!D29</f>
        <v>0</v>
      </c>
      <c r="D1" s="2">
        <f>'[1]Project Budget Detail'!E29</f>
        <v>0</v>
      </c>
      <c r="E1" s="2">
        <f>'[1]Project Budget Detail'!F29</f>
        <v>0</v>
      </c>
      <c r="F1" s="2">
        <f>'[1]Project Budget Detail'!G29</f>
        <v>0</v>
      </c>
      <c r="G1" s="2">
        <f>'[1]Project Budget Detail'!H29</f>
        <v>0</v>
      </c>
      <c r="H1" s="2">
        <f>'[1]Project Budget Detail'!I29</f>
        <v>0</v>
      </c>
      <c r="I1" s="2">
        <f>'[1]Project Budget Detail'!J29</f>
        <v>0</v>
      </c>
      <c r="J1" s="2">
        <f>'[1]Project Budget Detail'!K29</f>
        <v>0</v>
      </c>
      <c r="K1" s="2">
        <f>'[1]Project Budget Detail'!L29</f>
        <v>0</v>
      </c>
      <c r="L1" s="2">
        <f>'[1]Project Budget Detail'!M29</f>
        <v>0</v>
      </c>
      <c r="M1" s="2">
        <f>'[1]Project Budget Detail'!N29</f>
        <v>0</v>
      </c>
      <c r="N1" s="2"/>
    </row>
    <row r="2" spans="1:14" ht="15">
      <c r="A2" s="3" t="s">
        <v>1</v>
      </c>
      <c r="B2" s="4">
        <f>'[1]Project Budget Detail'!C30</f>
        <v>3169.0833333333335</v>
      </c>
      <c r="C2" s="4">
        <f>'[1]Project Budget Detail'!D30</f>
        <v>3169.0833333333335</v>
      </c>
      <c r="D2" s="4">
        <f>'[1]Project Budget Detail'!E30</f>
        <v>3169.0833333333335</v>
      </c>
      <c r="E2" s="4">
        <f>'[1]Project Budget Detail'!F30</f>
        <v>3757.23</v>
      </c>
      <c r="F2" s="4">
        <f>'[1]Project Budget Detail'!G30</f>
        <v>3353.23</v>
      </c>
      <c r="G2" s="4">
        <f>'[1]Project Budget Detail'!H30</f>
        <v>3353.23</v>
      </c>
      <c r="H2" s="4">
        <f>'[1]Project Budget Detail'!I30</f>
        <v>3353.23</v>
      </c>
      <c r="I2" s="4">
        <f>'[1]Project Budget Detail'!J30</f>
        <v>3353.23</v>
      </c>
      <c r="J2" s="4">
        <f>'[1]Project Budget Detail'!K30</f>
        <v>3353.23</v>
      </c>
      <c r="K2" s="4">
        <f>'[1]Project Budget Detail'!L30</f>
        <v>3757.23</v>
      </c>
      <c r="L2" s="4">
        <f>'[1]Project Budget Detail'!M30</f>
        <v>3353.23</v>
      </c>
      <c r="M2" s="4">
        <f>'[1]Project Budget Detail'!N30</f>
        <v>3353.23</v>
      </c>
      <c r="N2" s="4">
        <f>'[1]Project Budget Detail'!O30</f>
        <v>40494.32</v>
      </c>
    </row>
    <row r="3" spans="1:14" ht="15">
      <c r="A3" s="3" t="s">
        <v>2</v>
      </c>
      <c r="B3" s="4">
        <f>'[1]Project Budget Detail'!C36</f>
        <v>992.11</v>
      </c>
      <c r="C3" s="4">
        <f>'[1]Project Budget Detail'!D36</f>
        <v>342.11</v>
      </c>
      <c r="D3" s="4">
        <f>'[1]Project Budget Detail'!E36</f>
        <v>342.11</v>
      </c>
      <c r="E3" s="4">
        <f>'[1]Project Budget Detail'!F36</f>
        <v>354.11</v>
      </c>
      <c r="F3" s="4">
        <f>'[1]Project Budget Detail'!G36</f>
        <v>354.11</v>
      </c>
      <c r="G3" s="4">
        <f>'[1]Project Budget Detail'!H36</f>
        <v>354.11</v>
      </c>
      <c r="H3" s="4">
        <f>'[1]Project Budget Detail'!I36</f>
        <v>354.11</v>
      </c>
      <c r="I3" s="4">
        <f>'[1]Project Budget Detail'!J36</f>
        <v>354.11</v>
      </c>
      <c r="J3" s="4">
        <f>'[1]Project Budget Detail'!K36</f>
        <v>354.11</v>
      </c>
      <c r="K3" s="4">
        <f>'[1]Project Budget Detail'!L36</f>
        <v>354.11</v>
      </c>
      <c r="L3" s="4">
        <f>'[1]Project Budget Detail'!M36</f>
        <v>454.11</v>
      </c>
      <c r="M3" s="4">
        <f>'[1]Project Budget Detail'!N36</f>
        <v>354.11</v>
      </c>
      <c r="N3" s="4">
        <f>'[1]Project Budget Detail'!O36</f>
        <v>4963.320000000001</v>
      </c>
    </row>
    <row r="4" spans="1:14" ht="15">
      <c r="A4" s="3" t="s">
        <v>3</v>
      </c>
      <c r="B4" s="4">
        <f>'[1]Project Budget Detail'!C46</f>
        <v>308.25</v>
      </c>
      <c r="C4" s="4">
        <f>'[1]Project Budget Detail'!D46</f>
        <v>178.25</v>
      </c>
      <c r="D4" s="4">
        <f>'[1]Project Budget Detail'!E46</f>
        <v>373.25</v>
      </c>
      <c r="E4" s="4">
        <f>'[1]Project Budget Detail'!F46</f>
        <v>603.25</v>
      </c>
      <c r="F4" s="4">
        <f>'[1]Project Budget Detail'!G46</f>
        <v>178.25</v>
      </c>
      <c r="G4" s="4">
        <f>'[1]Project Budget Detail'!H46</f>
        <v>698.25</v>
      </c>
      <c r="H4" s="4">
        <f>'[1]Project Budget Detail'!I46</f>
        <v>698.25</v>
      </c>
      <c r="I4" s="4">
        <f>'[1]Project Budget Detail'!J46</f>
        <v>178.25</v>
      </c>
      <c r="J4" s="4">
        <f>'[1]Project Budget Detail'!K46</f>
        <v>178.25</v>
      </c>
      <c r="K4" s="4">
        <f>'[1]Project Budget Detail'!L46</f>
        <v>1123.25</v>
      </c>
      <c r="L4" s="4">
        <f>'[1]Project Budget Detail'!M46</f>
        <v>178.25</v>
      </c>
      <c r="M4" s="4">
        <f>'[1]Project Budget Detail'!N46</f>
        <v>853.25</v>
      </c>
      <c r="N4" s="4">
        <f>'[1]Project Budget Detail'!O46</f>
        <v>5549</v>
      </c>
    </row>
    <row r="5" spans="1:14" ht="15">
      <c r="A5" s="5" t="s">
        <v>4</v>
      </c>
      <c r="B5" s="4">
        <f>'[1]Project Budget Detail'!C59</f>
        <v>85.16666666666666</v>
      </c>
      <c r="C5" s="4">
        <f>'[1]Project Budget Detail'!D59</f>
        <v>65.16666666666666</v>
      </c>
      <c r="D5" s="4">
        <f>'[1]Project Budget Detail'!E59</f>
        <v>85.16666666666666</v>
      </c>
      <c r="E5" s="4">
        <f>'[1]Project Budget Detail'!F59</f>
        <v>65.16666666666666</v>
      </c>
      <c r="F5" s="4">
        <f>'[1]Project Budget Detail'!G59</f>
        <v>85.16666666666666</v>
      </c>
      <c r="G5" s="4">
        <f>'[1]Project Budget Detail'!H59</f>
        <v>65.16666666666666</v>
      </c>
      <c r="H5" s="4">
        <f>'[1]Project Budget Detail'!I59</f>
        <v>85.16666666666666</v>
      </c>
      <c r="I5" s="4">
        <f>'[1]Project Budget Detail'!J59</f>
        <v>65.16666666666666</v>
      </c>
      <c r="J5" s="4">
        <f>'[1]Project Budget Detail'!K59</f>
        <v>85.16666666666666</v>
      </c>
      <c r="K5" s="4">
        <f>'[1]Project Budget Detail'!L59</f>
        <v>65.16666666666666</v>
      </c>
      <c r="L5" s="4">
        <f>'[1]Project Budget Detail'!M59</f>
        <v>85.16666666666666</v>
      </c>
      <c r="M5" s="4">
        <f>'[1]Project Budget Detail'!N59</f>
        <v>65.16666666666666</v>
      </c>
      <c r="N5" s="4">
        <f>'[1]Project Budget Detail'!O59</f>
        <v>902</v>
      </c>
    </row>
    <row r="6" spans="1:14" ht="15">
      <c r="A6" s="5" t="s">
        <v>5</v>
      </c>
      <c r="B6" s="4">
        <f>'[1]Project Budget Detail'!C67</f>
        <v>130</v>
      </c>
      <c r="C6" s="4">
        <f>'[1]Project Budget Detail'!D67</f>
        <v>160</v>
      </c>
      <c r="D6" s="4">
        <f>'[1]Project Budget Detail'!E67</f>
        <v>130</v>
      </c>
      <c r="E6" s="4">
        <f>'[1]Project Budget Detail'!F67</f>
        <v>130</v>
      </c>
      <c r="F6" s="4">
        <f>'[1]Project Budget Detail'!G67</f>
        <v>130</v>
      </c>
      <c r="G6" s="4">
        <f>'[1]Project Budget Detail'!H67</f>
        <v>130</v>
      </c>
      <c r="H6" s="4">
        <f>'[1]Project Budget Detail'!I67</f>
        <v>130</v>
      </c>
      <c r="I6" s="4">
        <f>'[1]Project Budget Detail'!J67</f>
        <v>160</v>
      </c>
      <c r="J6" s="4">
        <f>'[1]Project Budget Detail'!K67</f>
        <v>130</v>
      </c>
      <c r="K6" s="4">
        <f>'[1]Project Budget Detail'!L67</f>
        <v>130</v>
      </c>
      <c r="L6" s="4">
        <f>'[1]Project Budget Detail'!M67</f>
        <v>130</v>
      </c>
      <c r="M6" s="4">
        <f>'[1]Project Budget Detail'!N67</f>
        <v>130</v>
      </c>
      <c r="N6" s="4">
        <f>'[1]Project Budget Detail'!O67</f>
        <v>1620</v>
      </c>
    </row>
    <row r="7" spans="1:14" ht="15">
      <c r="A7" s="3" t="s">
        <v>6</v>
      </c>
      <c r="B7" s="4">
        <f>'[1]Project Budget Detail'!C78</f>
        <v>236</v>
      </c>
      <c r="C7" s="4">
        <f>'[1]Project Budget Detail'!D78</f>
        <v>236</v>
      </c>
      <c r="D7" s="4">
        <f>'[1]Project Budget Detail'!E78</f>
        <v>236</v>
      </c>
      <c r="E7" s="4">
        <f>'[1]Project Budget Detail'!F78</f>
        <v>236</v>
      </c>
      <c r="F7" s="4">
        <f>'[1]Project Budget Detail'!G78</f>
        <v>236</v>
      </c>
      <c r="G7" s="4">
        <f>'[1]Project Budget Detail'!H78</f>
        <v>236</v>
      </c>
      <c r="H7" s="4">
        <f>'[1]Project Budget Detail'!I78</f>
        <v>236</v>
      </c>
      <c r="I7" s="4">
        <f>'[1]Project Budget Detail'!J78</f>
        <v>236</v>
      </c>
      <c r="J7" s="4">
        <f>'[1]Project Budget Detail'!K78</f>
        <v>236</v>
      </c>
      <c r="K7" s="4">
        <f>'[1]Project Budget Detail'!L78</f>
        <v>236</v>
      </c>
      <c r="L7" s="4">
        <f>'[1]Project Budget Detail'!M78</f>
        <v>236</v>
      </c>
      <c r="M7" s="4">
        <f>'[1]Project Budget Detail'!N78</f>
        <v>236</v>
      </c>
      <c r="N7" s="4">
        <f>'[1]Project Budget Detail'!O78</f>
        <v>2832</v>
      </c>
    </row>
    <row r="8" spans="1:14" ht="15">
      <c r="A8" s="5" t="s">
        <v>7</v>
      </c>
      <c r="B8" s="4">
        <f>'[1]Project Budget Detail'!C86</f>
        <v>334</v>
      </c>
      <c r="C8" s="4">
        <f>'[1]Project Budget Detail'!D86</f>
        <v>380</v>
      </c>
      <c r="D8" s="4">
        <f>'[1]Project Budget Detail'!E86</f>
        <v>70</v>
      </c>
      <c r="E8" s="4">
        <f>'[1]Project Budget Detail'!F86</f>
        <v>0</v>
      </c>
      <c r="F8" s="4">
        <f>'[1]Project Budget Detail'!G86</f>
        <v>824</v>
      </c>
      <c r="G8" s="4">
        <f>'[1]Project Budget Detail'!H86</f>
        <v>50</v>
      </c>
      <c r="H8" s="4">
        <f>'[1]Project Budget Detail'!I86</f>
        <v>62</v>
      </c>
      <c r="I8" s="4">
        <f>'[1]Project Budget Detail'!J86</f>
        <v>0</v>
      </c>
      <c r="J8" s="4">
        <f>'[1]Project Budget Detail'!K86</f>
        <v>20</v>
      </c>
      <c r="K8" s="4">
        <f>'[1]Project Budget Detail'!L86</f>
        <v>314</v>
      </c>
      <c r="L8" s="4">
        <f>'[1]Project Budget Detail'!M86</f>
        <v>70</v>
      </c>
      <c r="M8" s="4">
        <f>'[1]Project Budget Detail'!N86</f>
        <v>0</v>
      </c>
      <c r="N8" s="4">
        <f>'[1]Project Budget Detail'!O86</f>
        <v>2124</v>
      </c>
    </row>
    <row r="9" spans="1:14" ht="15">
      <c r="A9" s="5" t="str">
        <f>'[1]Project Budget Detail'!B94</f>
        <v>Printing &amp; Photocopies</v>
      </c>
      <c r="B9" s="4">
        <f>'[1]Project Budget Detail'!C94</f>
        <v>75</v>
      </c>
      <c r="C9" s="4">
        <f>'[1]Project Budget Detail'!D94</f>
        <v>75</v>
      </c>
      <c r="D9" s="4">
        <f>'[1]Project Budget Detail'!E94</f>
        <v>75</v>
      </c>
      <c r="E9" s="4">
        <f>'[1]Project Budget Detail'!F94</f>
        <v>75</v>
      </c>
      <c r="F9" s="4">
        <f>'[1]Project Budget Detail'!G94</f>
        <v>75</v>
      </c>
      <c r="G9" s="4">
        <f>'[1]Project Budget Detail'!H94</f>
        <v>75</v>
      </c>
      <c r="H9" s="4">
        <f>'[1]Project Budget Detail'!I94</f>
        <v>75</v>
      </c>
      <c r="I9" s="4">
        <f>'[1]Project Budget Detail'!J94</f>
        <v>75</v>
      </c>
      <c r="J9" s="4">
        <f>'[1]Project Budget Detail'!K94</f>
        <v>75</v>
      </c>
      <c r="K9" s="4">
        <f>'[1]Project Budget Detail'!L94</f>
        <v>75</v>
      </c>
      <c r="L9" s="4">
        <f>'[1]Project Budget Detail'!M94</f>
        <v>75</v>
      </c>
      <c r="M9" s="4">
        <f>'[1]Project Budget Detail'!N94</f>
        <v>75</v>
      </c>
      <c r="N9" s="4">
        <f>'[1]Project Budget Detail'!O94</f>
        <v>900</v>
      </c>
    </row>
    <row r="10" spans="1:14" ht="15">
      <c r="A10" s="5" t="str">
        <f>'[1]Project Budget Detail'!B103</f>
        <v>Meetings /Representation</v>
      </c>
      <c r="B10" s="4">
        <f>'[1]Project Budget Detail'!C103</f>
        <v>130</v>
      </c>
      <c r="C10" s="4">
        <f>'[1]Project Budget Detail'!D103</f>
        <v>40</v>
      </c>
      <c r="D10" s="4">
        <f>'[1]Project Budget Detail'!E103</f>
        <v>30</v>
      </c>
      <c r="E10" s="4">
        <f>'[1]Project Budget Detail'!F103</f>
        <v>140</v>
      </c>
      <c r="F10" s="4">
        <f>'[1]Project Budget Detail'!G103</f>
        <v>30</v>
      </c>
      <c r="G10" s="4">
        <f>'[1]Project Budget Detail'!H103</f>
        <v>40</v>
      </c>
      <c r="H10" s="4">
        <f>'[1]Project Budget Detail'!I103</f>
        <v>130</v>
      </c>
      <c r="I10" s="4">
        <f>'[1]Project Budget Detail'!J103</f>
        <v>40</v>
      </c>
      <c r="J10" s="4">
        <f>'[1]Project Budget Detail'!K103</f>
        <v>30</v>
      </c>
      <c r="K10" s="4">
        <f>'[1]Project Budget Detail'!L103</f>
        <v>140</v>
      </c>
      <c r="L10" s="4">
        <f>'[1]Project Budget Detail'!M103</f>
        <v>30</v>
      </c>
      <c r="M10" s="4">
        <f>'[1]Project Budget Detail'!N103</f>
        <v>40</v>
      </c>
      <c r="N10" s="4">
        <f>'[1]Project Budget Detail'!O103</f>
        <v>820</v>
      </c>
    </row>
    <row r="11" spans="1:14" ht="15">
      <c r="A11" s="3" t="str">
        <f>'[1]Project Budget Detail'!B112</f>
        <v>Marketing Costs</v>
      </c>
      <c r="B11" s="4">
        <f>'[1]Project Budget Detail'!C112</f>
        <v>0</v>
      </c>
      <c r="C11" s="4">
        <f>'[1]Project Budget Detail'!D112</f>
        <v>0</v>
      </c>
      <c r="D11" s="4">
        <f>'[1]Project Budget Detail'!E112</f>
        <v>100</v>
      </c>
      <c r="E11" s="4">
        <f>'[1]Project Budget Detail'!F112</f>
        <v>0</v>
      </c>
      <c r="F11" s="4">
        <f>'[1]Project Budget Detail'!G112</f>
        <v>0</v>
      </c>
      <c r="G11" s="4">
        <f>'[1]Project Budget Detail'!H112</f>
        <v>0</v>
      </c>
      <c r="H11" s="4">
        <f>'[1]Project Budget Detail'!I112</f>
        <v>0</v>
      </c>
      <c r="I11" s="4">
        <f>'[1]Project Budget Detail'!J112</f>
        <v>0</v>
      </c>
      <c r="J11" s="4">
        <f>'[1]Project Budget Detail'!K112</f>
        <v>0</v>
      </c>
      <c r="K11" s="4">
        <f>'[1]Project Budget Detail'!L112</f>
        <v>0</v>
      </c>
      <c r="L11" s="4">
        <f>'[1]Project Budget Detail'!M112</f>
        <v>0</v>
      </c>
      <c r="M11" s="4">
        <f>'[1]Project Budget Detail'!N112</f>
        <v>0</v>
      </c>
      <c r="N11" s="4">
        <f>'[1]Project Budget Detail'!O112</f>
        <v>100</v>
      </c>
    </row>
    <row r="12" spans="1:14" ht="15">
      <c r="A12" s="3" t="s">
        <v>8</v>
      </c>
      <c r="B12" s="4">
        <f>'[1]Project Budget Detail'!C119</f>
        <v>1300</v>
      </c>
      <c r="C12" s="4">
        <f>'[1]Project Budget Detail'!D119</f>
        <v>1500</v>
      </c>
      <c r="D12" s="4">
        <f>'[1]Project Budget Detail'!E119</f>
        <v>0</v>
      </c>
      <c r="E12" s="4">
        <f>'[1]Project Budget Detail'!F119</f>
        <v>0</v>
      </c>
      <c r="F12" s="4">
        <f>'[1]Project Budget Detail'!G119</f>
        <v>0</v>
      </c>
      <c r="G12" s="4">
        <f>'[1]Project Budget Detail'!H119</f>
        <v>0</v>
      </c>
      <c r="H12" s="4">
        <f>'[1]Project Budget Detail'!I119</f>
        <v>0</v>
      </c>
      <c r="I12" s="4">
        <f>'[1]Project Budget Detail'!J119</f>
        <v>0</v>
      </c>
      <c r="J12" s="4">
        <f>'[1]Project Budget Detail'!K119</f>
        <v>0</v>
      </c>
      <c r="K12" s="4">
        <f>'[1]Project Budget Detail'!L119</f>
        <v>0</v>
      </c>
      <c r="L12" s="4">
        <f>'[1]Project Budget Detail'!M119</f>
        <v>0</v>
      </c>
      <c r="M12" s="4">
        <f>'[1]Project Budget Detail'!N119</f>
        <v>0</v>
      </c>
      <c r="N12" s="4">
        <f>'[1]Project Budget Detail'!O119</f>
        <v>2800</v>
      </c>
    </row>
    <row r="13" spans="1:14" ht="15">
      <c r="A13" s="3" t="str">
        <f>'[1]Project Budget Detail'!B139</f>
        <v>Other Costs</v>
      </c>
      <c r="B13" s="4">
        <f>'[1]Project Budget Detail'!C139</f>
        <v>30</v>
      </c>
      <c r="C13" s="4">
        <f>'[1]Project Budget Detail'!D139</f>
        <v>30</v>
      </c>
      <c r="D13" s="4">
        <f>'[1]Project Budget Detail'!E139</f>
        <v>30</v>
      </c>
      <c r="E13" s="4">
        <f>'[1]Project Budget Detail'!F139</f>
        <v>30</v>
      </c>
      <c r="F13" s="4">
        <f>'[1]Project Budget Detail'!G139</f>
        <v>30</v>
      </c>
      <c r="G13" s="4">
        <f>'[1]Project Budget Detail'!H139</f>
        <v>30</v>
      </c>
      <c r="H13" s="4">
        <f>'[1]Project Budget Detail'!I139</f>
        <v>30</v>
      </c>
      <c r="I13" s="4">
        <f>'[1]Project Budget Detail'!J139</f>
        <v>30</v>
      </c>
      <c r="J13" s="4">
        <f>'[1]Project Budget Detail'!K139</f>
        <v>30</v>
      </c>
      <c r="K13" s="4">
        <f>'[1]Project Budget Detail'!L139</f>
        <v>30</v>
      </c>
      <c r="L13" s="4">
        <f>'[1]Project Budget Detail'!M139</f>
        <v>30</v>
      </c>
      <c r="M13" s="4">
        <f>'[1]Project Budget Detail'!N139</f>
        <v>30</v>
      </c>
      <c r="N13" s="4">
        <f>'[1]Project Budget Detail'!O139</f>
        <v>360</v>
      </c>
    </row>
    <row r="14" spans="1:14" ht="15">
      <c r="A14" s="3" t="s">
        <v>9</v>
      </c>
      <c r="B14" s="4">
        <f>'[1]Project Budget Detail'!C146</f>
        <v>3643.6</v>
      </c>
      <c r="C14" s="4">
        <f>'[1]Project Budget Detail'!D146</f>
        <v>3618.6</v>
      </c>
      <c r="D14" s="4">
        <f>'[1]Project Budget Detail'!E146</f>
        <v>4430.6</v>
      </c>
      <c r="E14" s="4">
        <f>'[1]Project Budget Detail'!F146</f>
        <v>3763.6</v>
      </c>
      <c r="F14" s="4">
        <f>'[1]Project Budget Detail'!G146</f>
        <v>3543.6</v>
      </c>
      <c r="G14" s="4">
        <f>'[1]Project Budget Detail'!H146</f>
        <v>3623.6</v>
      </c>
      <c r="H14" s="4">
        <f>'[1]Project Budget Detail'!I146</f>
        <v>3643.6</v>
      </c>
      <c r="I14" s="4">
        <f>'[1]Project Budget Detail'!J146</f>
        <v>3543.6</v>
      </c>
      <c r="J14" s="4">
        <f>'[1]Project Budget Detail'!K146</f>
        <v>4033.6</v>
      </c>
      <c r="K14" s="4">
        <f>'[1]Project Budget Detail'!L146</f>
        <v>3763.6</v>
      </c>
      <c r="L14" s="4">
        <f>'[1]Project Budget Detail'!M146</f>
        <v>3663.6</v>
      </c>
      <c r="M14" s="4">
        <f>'[1]Project Budget Detail'!N146</f>
        <v>3743.6</v>
      </c>
      <c r="N14" s="4">
        <f>'[1]Project Budget Detail'!O146</f>
        <v>45015.2</v>
      </c>
    </row>
    <row r="15" spans="1:14" ht="15">
      <c r="A15" s="3" t="s">
        <v>10</v>
      </c>
      <c r="B15" s="4">
        <f>'[1]Project Budget Detail'!C167</f>
        <v>585</v>
      </c>
      <c r="C15" s="4">
        <f>'[1]Project Budget Detail'!D167</f>
        <v>505</v>
      </c>
      <c r="D15" s="4">
        <f>'[1]Project Budget Detail'!E167</f>
        <v>505</v>
      </c>
      <c r="E15" s="4">
        <f>'[1]Project Budget Detail'!F167</f>
        <v>585</v>
      </c>
      <c r="F15" s="4">
        <f>'[1]Project Budget Detail'!G167</f>
        <v>505</v>
      </c>
      <c r="G15" s="4">
        <f>'[1]Project Budget Detail'!H167</f>
        <v>505</v>
      </c>
      <c r="H15" s="4">
        <f>'[1]Project Budget Detail'!I167</f>
        <v>585</v>
      </c>
      <c r="I15" s="4">
        <f>'[1]Project Budget Detail'!J167</f>
        <v>505</v>
      </c>
      <c r="J15" s="4">
        <f>'[1]Project Budget Detail'!K167</f>
        <v>505</v>
      </c>
      <c r="K15" s="4">
        <f>'[1]Project Budget Detail'!L167</f>
        <v>585</v>
      </c>
      <c r="L15" s="4">
        <f>'[1]Project Budget Detail'!M167</f>
        <v>505</v>
      </c>
      <c r="M15" s="4">
        <f>'[1]Project Budget Detail'!N167</f>
        <v>605</v>
      </c>
      <c r="N15" s="4">
        <f>'[1]Project Budget Detail'!O167</f>
        <v>6480</v>
      </c>
    </row>
    <row r="16" spans="1:14" ht="15">
      <c r="A16" s="3" t="s">
        <v>11</v>
      </c>
      <c r="B16" s="4">
        <f>'[1]Project Budget Detail'!C183</f>
        <v>8342.071785223416</v>
      </c>
      <c r="C16" s="4">
        <f>'[1]Project Budget Detail'!D183</f>
        <v>5570.146865954587</v>
      </c>
      <c r="D16" s="4">
        <f>'[1]Project Budget Detail'!E183</f>
        <v>5607.333876164429</v>
      </c>
      <c r="E16" s="4">
        <f>'[1]Project Budget Detail'!F183</f>
        <v>6008.625831467527</v>
      </c>
      <c r="F16" s="4">
        <f>'[1]Project Budget Detail'!G183</f>
        <v>5596.709379056148</v>
      </c>
      <c r="G16" s="4">
        <f>'[1]Project Budget Detail'!H183</f>
        <v>5921.047555748546</v>
      </c>
      <c r="H16" s="4">
        <f>'[1]Project Budget Detail'!I183</f>
        <v>5952.018882812442</v>
      </c>
      <c r="I16" s="4">
        <f>'[1]Project Budget Detail'!J183</f>
        <v>5638.515622114969</v>
      </c>
      <c r="J16" s="4">
        <f>'[1]Project Budget Detail'!K183</f>
        <v>5635.535035810509</v>
      </c>
      <c r="K16" s="4">
        <f>'[1]Project Budget Detail'!L183</f>
        <v>6293.9009983923615</v>
      </c>
      <c r="L16" s="4">
        <f>'[1]Project Budget Detail'!M183</f>
        <v>5651.525415218996</v>
      </c>
      <c r="M16" s="4">
        <f>'[1]Project Budget Detail'!N183</f>
        <v>5878.064311885685</v>
      </c>
      <c r="N16" s="4">
        <f>'[1]Project Budget Detail'!O183</f>
        <v>72095.4955598496</v>
      </c>
    </row>
    <row r="17" spans="1:14" ht="15.75" thickBot="1">
      <c r="A17" s="3" t="s">
        <v>12</v>
      </c>
      <c r="B17" s="4">
        <f>'[1]Project Budget Detail'!C192</f>
        <v>3605.6430205573643</v>
      </c>
      <c r="C17" s="4">
        <f>'[1]Project Budget Detail'!D192</f>
        <v>3466.4488432199655</v>
      </c>
      <c r="D17" s="4">
        <f>'[1]Project Budget Detail'!E192</f>
        <v>3975.0039042348326</v>
      </c>
      <c r="E17" s="4">
        <f>'[1]Project Budget Detail'!F192</f>
        <v>3476.5239150078146</v>
      </c>
      <c r="F17" s="4">
        <f>'[1]Project Budget Detail'!G192</f>
        <v>2827.97281472803</v>
      </c>
      <c r="G17" s="4">
        <f>'[1]Project Budget Detail'!H192</f>
        <v>3049.454839062799</v>
      </c>
      <c r="H17" s="4">
        <f>'[1]Project Budget Detail'!I192</f>
        <v>3255.174456556224</v>
      </c>
      <c r="I17" s="4">
        <f>'[1]Project Budget Detail'!J192</f>
        <v>2991.336015888821</v>
      </c>
      <c r="J17" s="4">
        <f>'[1]Project Budget Detail'!K192</f>
        <v>3013.3678190102382</v>
      </c>
      <c r="K17" s="4">
        <f>'[1]Project Budget Detail'!L192</f>
        <v>3049.778170485185</v>
      </c>
      <c r="L17" s="4">
        <f>'[1]Project Budget Detail'!M192</f>
        <v>2964.176176408353</v>
      </c>
      <c r="M17" s="4">
        <f>'[1]Project Budget Detail'!N192</f>
        <v>2924.8914085883903</v>
      </c>
      <c r="N17" s="4">
        <f>'[1]Project Budget Detail'!O192</f>
        <v>38599.77138374802</v>
      </c>
    </row>
    <row r="18" spans="1:14" ht="15.75" thickBot="1">
      <c r="A18" s="6" t="str">
        <f>'[1]Project Budget Detail'!B195</f>
        <v>TOTAL EXPENSE</v>
      </c>
      <c r="B18" s="7">
        <f>'[1]Project Budget Detail'!C195</f>
        <v>22965.924805780778</v>
      </c>
      <c r="C18" s="7">
        <f>'[1]Project Budget Detail'!D195</f>
        <v>19335.805709174554</v>
      </c>
      <c r="D18" s="7">
        <f>'[1]Project Budget Detail'!E195</f>
        <v>19158.54778039926</v>
      </c>
      <c r="E18" s="7">
        <f>'[1]Project Budget Detail'!F195</f>
        <v>19224.506413142008</v>
      </c>
      <c r="F18" s="7">
        <f>'[1]Project Budget Detail'!G195</f>
        <v>17769.038860450844</v>
      </c>
      <c r="G18" s="7">
        <f>'[1]Project Budget Detail'!H195</f>
        <v>18130.85906147801</v>
      </c>
      <c r="H18" s="7">
        <f>'[1]Project Budget Detail'!I195</f>
        <v>18589.55000603533</v>
      </c>
      <c r="I18" s="7">
        <f>'[1]Project Budget Detail'!J195</f>
        <v>17170.208304670457</v>
      </c>
      <c r="J18" s="7">
        <f>'[1]Project Budget Detail'!K195</f>
        <v>17679.259521487416</v>
      </c>
      <c r="K18" s="7">
        <f>'[1]Project Budget Detail'!L195</f>
        <v>19917.03583554421</v>
      </c>
      <c r="L18" s="7">
        <f>'[1]Project Budget Detail'!M195</f>
        <v>17426.058258294015</v>
      </c>
      <c r="M18" s="7">
        <f>'[1]Project Budget Detail'!N195</f>
        <v>18288.312387140744</v>
      </c>
      <c r="N18" s="7">
        <f>'[1]Project Budget Detail'!O195</f>
        <v>225655.1069435976</v>
      </c>
    </row>
    <row r="19" spans="1:14" ht="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10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2011-01-13T20:02:07Z</dcterms:created>
  <dcterms:modified xsi:type="dcterms:W3CDTF">2011-01-13T20:03:24Z</dcterms:modified>
  <cp:category/>
  <cp:version/>
  <cp:contentType/>
  <cp:contentStatus/>
</cp:coreProperties>
</file>