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wel\Desktop\"/>
    </mc:Choice>
  </mc:AlternateContent>
  <xr:revisionPtr revIDLastSave="0" documentId="13_ncr:1_{2BF04AAC-E8BA-45C6-9588-46CC3E092F3F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B39" i="1" l="1"/>
</calcChain>
</file>

<file path=xl/sharedStrings.xml><?xml version="1.0" encoding="utf-8"?>
<sst xmlns="http://schemas.openxmlformats.org/spreadsheetml/2006/main" count="65" uniqueCount="52">
  <si>
    <t>Monitoring and Evaluation</t>
  </si>
  <si>
    <t>Duration</t>
  </si>
  <si>
    <t>Staff Needed</t>
  </si>
  <si>
    <t>Total Salary</t>
  </si>
  <si>
    <t>Total Personnel Salary</t>
  </si>
  <si>
    <t>Personnel</t>
  </si>
  <si>
    <t>Salary (Annual)</t>
  </si>
  <si>
    <r>
      <t>Writing Materials (</t>
    </r>
    <r>
      <rPr>
        <sz val="12"/>
        <color theme="1"/>
        <rFont val="Times New Roman"/>
        <family val="1"/>
      </rPr>
      <t>Books,  dry erase board, etc.)</t>
    </r>
  </si>
  <si>
    <t>Cost</t>
  </si>
  <si>
    <t>No. of Centres</t>
  </si>
  <si>
    <t>Total</t>
  </si>
  <si>
    <t>Objective I</t>
  </si>
  <si>
    <t>Seminar Facilitator</t>
  </si>
  <si>
    <t>Workshop Facilitators</t>
  </si>
  <si>
    <t xml:space="preserve"> Symposium Presenters</t>
  </si>
  <si>
    <t>Development (Workshop and other training)</t>
  </si>
  <si>
    <t>Advocacy Visits Transportation</t>
  </si>
  <si>
    <t>Costs</t>
  </si>
  <si>
    <t>Activity</t>
  </si>
  <si>
    <t>Inwelle Study And Resource Centre</t>
  </si>
  <si>
    <t>Amount in Naira</t>
  </si>
  <si>
    <t>Amount in GBP</t>
  </si>
  <si>
    <t>2 Clerical/ Administrative Officers</t>
  </si>
  <si>
    <t>Financial Auditing</t>
  </si>
  <si>
    <t>Miscellaneous</t>
  </si>
  <si>
    <t>Overheads for 2 Years</t>
  </si>
  <si>
    <t>Advocacy Visits Materials</t>
  </si>
  <si>
    <t>Objective II: Seminar/Workshop/Symposium</t>
  </si>
  <si>
    <t>Consultants</t>
  </si>
  <si>
    <t>Computer Literacy Classes I.T. Teachers</t>
  </si>
  <si>
    <t>Academic Subject Tutors</t>
  </si>
  <si>
    <t xml:space="preserve">Skills Acquisition Teachers </t>
  </si>
  <si>
    <t>NYSC Members for Community Work</t>
  </si>
  <si>
    <t>Part Time Nurses/healt care professionals</t>
  </si>
  <si>
    <t xml:space="preserve">Counselors </t>
  </si>
  <si>
    <t>Electricity/Petrol</t>
  </si>
  <si>
    <t>Reasonable Internet Access</t>
  </si>
  <si>
    <t>Communication</t>
  </si>
  <si>
    <t>Payment</t>
  </si>
  <si>
    <t>1 year</t>
  </si>
  <si>
    <t xml:space="preserve">Development -- Required materials </t>
  </si>
  <si>
    <t>Staff</t>
  </si>
  <si>
    <t/>
  </si>
  <si>
    <t xml:space="preserve">Grad Total </t>
  </si>
  <si>
    <t>Seminar</t>
  </si>
  <si>
    <t>Symposium</t>
  </si>
  <si>
    <t>Project Coordinators 1/2 Salary</t>
  </si>
  <si>
    <t>Information Coordinator</t>
  </si>
  <si>
    <t>Financial Manager</t>
  </si>
  <si>
    <t>Messenger/Cleaner</t>
  </si>
  <si>
    <t>Year Budget</t>
  </si>
  <si>
    <t>Maid Strong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</si>
</sst>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₦-467]\ #,##0.00;\-[$₦-467]\ #,##0.00"/>
    <numFmt numFmtId="165" formatCode="_-[$£-809]* #,##0.00_-;\-[$£-809]* #,##0.00_-;_-[$£-809]* &quot;-&quot;??_-;_-@_-"/>
    <numFmt numFmtId="166" formatCode="[$£-809]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/>
    <xf numFmtId="164" fontId="1" fillId="0" borderId="0" xfId="1" applyNumberFormat="1" applyFont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2" borderId="0" xfId="1" applyNumberFormat="1" applyFont="1" applyFill="1" applyAlignment="1"/>
    <xf numFmtId="0" fontId="3" fillId="0" borderId="1" xfId="0" applyFont="1" applyBorder="1" applyAlignment="1">
      <alignment horizontal="left" wrapText="1"/>
    </xf>
    <xf numFmtId="164" fontId="1" fillId="0" borderId="1" xfId="1" applyNumberFormat="1" applyFont="1" applyBorder="1" applyAlignment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64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/>
    <xf numFmtId="164" fontId="3" fillId="0" borderId="1" xfId="1" applyNumberFormat="1" applyFont="1" applyBorder="1" applyAlignment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1" fillId="0" borderId="0" xfId="0" applyNumberFormat="1" applyFont="1" applyAlignment="1">
      <alignment horizontal="right"/>
    </xf>
    <xf numFmtId="166" fontId="2" fillId="0" borderId="1" xfId="0" applyNumberFormat="1" applyFont="1" applyBorder="1"/>
    <xf numFmtId="166" fontId="1" fillId="0" borderId="1" xfId="0" applyNumberFormat="1" applyFont="1" applyBorder="1"/>
    <xf numFmtId="166" fontId="3" fillId="0" borderId="1" xfId="0" applyNumberFormat="1" applyFont="1" applyBorder="1" applyAlignment="1">
      <alignment vertical="center"/>
    </xf>
    <xf numFmtId="166" fontId="1" fillId="0" borderId="3" xfId="0" applyNumberFormat="1" applyFont="1" applyBorder="1"/>
    <xf numFmtId="164" fontId="1" fillId="0" borderId="0" xfId="1" applyNumberFormat="1" applyFont="1" applyAlignment="1">
      <alignment horizontal="center"/>
    </xf>
    <xf numFmtId="164" fontId="2" fillId="2" borderId="2" xfId="1" applyNumberFormat="1" applyFont="1" applyFill="1" applyBorder="1" applyAlignment="1">
      <alignment horizontal="center" wrapText="1"/>
    </xf>
    <xf numFmtId="164" fontId="1" fillId="0" borderId="2" xfId="1" applyNumberFormat="1" applyFont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164" fontId="7" fillId="0" borderId="0" xfId="1" applyNumberFormat="1" applyFont="1" applyAlignment="1"/>
    <xf numFmtId="0" fontId="8" fillId="0" borderId="0" xfId="0" applyFont="1" applyAlignment="1">
      <alignment horizontal="right"/>
    </xf>
    <xf numFmtId="164" fontId="7" fillId="0" borderId="0" xfId="1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44" fontId="1" fillId="0" borderId="1" xfId="1" applyFont="1" applyBorder="1"/>
    <xf numFmtId="44" fontId="3" fillId="0" borderId="1" xfId="1" applyFont="1" applyBorder="1" applyAlignment="1">
      <alignment vertical="center"/>
    </xf>
    <xf numFmtId="0" fontId="1" fillId="0" borderId="0" xfId="0" quotePrefix="1" applyFont="1"/>
    <xf numFmtId="44" fontId="7" fillId="0" borderId="1" xfId="1" applyFont="1" applyBorder="1"/>
    <xf numFmtId="44" fontId="7" fillId="0" borderId="3" xfId="1" applyFont="1" applyBorder="1"/>
    <xf numFmtId="44" fontId="2" fillId="0" borderId="1" xfId="1" applyFont="1" applyBorder="1" applyAlignment="1">
      <alignment horizontal="right"/>
    </xf>
    <xf numFmtId="44" fontId="1" fillId="0" borderId="3" xfId="1" applyFont="1" applyBorder="1"/>
    <xf numFmtId="44" fontId="2" fillId="0" borderId="3" xfId="1" applyFont="1" applyBorder="1"/>
    <xf numFmtId="164" fontId="7" fillId="0" borderId="2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zoomScaleNormal="100" workbookViewId="0">
      <selection activeCell="D1" sqref="D1"/>
    </sheetView>
  </sheetViews>
  <sheetFormatPr defaultColWidth="9.140625" defaultRowHeight="15.75" x14ac:dyDescent="0.25"/>
  <cols>
    <col min="1" max="1" width="46.5703125" style="11" customWidth="1"/>
    <col min="2" max="2" width="16.85546875" style="6" customWidth="1"/>
    <col min="3" max="3" width="15.140625" style="8" bestFit="1" customWidth="1"/>
    <col min="4" max="4" width="9.28515625" style="8" customWidth="1"/>
    <col min="5" max="5" width="17" style="39" customWidth="1"/>
    <col min="6" max="6" width="17.5703125" style="38" customWidth="1"/>
    <col min="7" max="7" width="14.140625" style="1" customWidth="1"/>
    <col min="8" max="16384" width="9.140625" style="1"/>
  </cols>
  <sheetData>
    <row r="1" spans="1:6" ht="18.75" x14ac:dyDescent="0.3">
      <c r="A1" s="54" t="s">
        <v>19</v>
      </c>
      <c r="B1" s="6" t="s">
        <v>51</v>
      </c>
      <c r="C1" s="8" t="s">
        <v>50</v>
      </c>
    </row>
    <row r="3" spans="1:6" x14ac:dyDescent="0.25">
      <c r="A3" s="12" t="s">
        <v>11</v>
      </c>
      <c r="E3" s="39" t="s">
        <v>20</v>
      </c>
      <c r="F3" s="38" t="s">
        <v>21</v>
      </c>
    </row>
    <row r="4" spans="1:6" s="5" customFormat="1" ht="23.25" customHeight="1" x14ac:dyDescent="0.25">
      <c r="A4" s="21" t="s">
        <v>5</v>
      </c>
      <c r="B4" s="19" t="s">
        <v>6</v>
      </c>
      <c r="C4" s="20" t="s">
        <v>41</v>
      </c>
      <c r="D4" s="20" t="s">
        <v>1</v>
      </c>
      <c r="E4" s="40" t="s">
        <v>3</v>
      </c>
      <c r="F4" s="35"/>
    </row>
    <row r="5" spans="1:6" x14ac:dyDescent="0.25">
      <c r="A5" s="14" t="s">
        <v>29</v>
      </c>
      <c r="B5" s="15">
        <v>488400</v>
      </c>
      <c r="C5" s="16">
        <v>2</v>
      </c>
      <c r="D5" s="17" t="s">
        <v>39</v>
      </c>
      <c r="E5" s="41">
        <v>488400</v>
      </c>
      <c r="F5" s="56">
        <v>1376</v>
      </c>
    </row>
    <row r="6" spans="1:6" x14ac:dyDescent="0.25">
      <c r="A6" s="14" t="s">
        <v>30</v>
      </c>
      <c r="B6" s="15">
        <v>1172160</v>
      </c>
      <c r="C6" s="16">
        <v>4</v>
      </c>
      <c r="D6" s="17" t="s">
        <v>39</v>
      </c>
      <c r="E6" s="41">
        <v>1172160</v>
      </c>
      <c r="F6" s="56">
        <v>3302</v>
      </c>
    </row>
    <row r="7" spans="1:6" x14ac:dyDescent="0.25">
      <c r="A7" s="14" t="s">
        <v>33</v>
      </c>
      <c r="B7" s="15">
        <v>488400</v>
      </c>
      <c r="C7" s="16">
        <v>2</v>
      </c>
      <c r="D7" s="17" t="s">
        <v>39</v>
      </c>
      <c r="E7" s="41">
        <v>488400</v>
      </c>
      <c r="F7" s="56">
        <v>1376</v>
      </c>
    </row>
    <row r="8" spans="1:6" x14ac:dyDescent="0.25">
      <c r="A8" s="14" t="s">
        <v>34</v>
      </c>
      <c r="B8" s="15">
        <v>488400</v>
      </c>
      <c r="C8" s="16">
        <v>2</v>
      </c>
      <c r="D8" s="17" t="s">
        <v>39</v>
      </c>
      <c r="E8" s="41">
        <v>488400</v>
      </c>
      <c r="F8" s="56">
        <v>1376</v>
      </c>
    </row>
    <row r="9" spans="1:6" x14ac:dyDescent="0.25">
      <c r="A9" s="14" t="s">
        <v>31</v>
      </c>
      <c r="B9" s="15">
        <v>366300</v>
      </c>
      <c r="C9" s="16">
        <v>3</v>
      </c>
      <c r="D9" s="17" t="s">
        <v>39</v>
      </c>
      <c r="E9" s="41">
        <v>366300</v>
      </c>
      <c r="F9" s="56">
        <v>1032</v>
      </c>
    </row>
    <row r="10" spans="1:6" x14ac:dyDescent="0.25">
      <c r="A10" s="14" t="s">
        <v>32</v>
      </c>
      <c r="B10" s="15">
        <v>488400</v>
      </c>
      <c r="C10" s="16">
        <v>2</v>
      </c>
      <c r="D10" s="17" t="s">
        <v>39</v>
      </c>
      <c r="E10" s="41">
        <v>488400</v>
      </c>
      <c r="F10" s="56">
        <v>1376</v>
      </c>
    </row>
    <row r="11" spans="1:6" x14ac:dyDescent="0.25">
      <c r="A11" s="23" t="s">
        <v>4</v>
      </c>
      <c r="B11" s="24">
        <v>3492060</v>
      </c>
      <c r="C11" s="27"/>
      <c r="D11" s="26"/>
      <c r="E11" s="64">
        <v>3492060</v>
      </c>
      <c r="F11" s="59">
        <v>9837</v>
      </c>
    </row>
    <row r="12" spans="1:6" x14ac:dyDescent="0.25">
      <c r="A12" s="18"/>
      <c r="B12" s="15"/>
      <c r="C12" s="17"/>
      <c r="D12" s="16"/>
      <c r="E12" s="41"/>
      <c r="F12" s="36"/>
    </row>
    <row r="13" spans="1:6" x14ac:dyDescent="0.25">
      <c r="A13" s="18"/>
      <c r="B13" s="15"/>
      <c r="C13" s="17"/>
      <c r="D13" s="17"/>
      <c r="E13" s="41"/>
      <c r="F13" s="36"/>
    </row>
    <row r="14" spans="1:6" x14ac:dyDescent="0.25">
      <c r="A14" s="55"/>
      <c r="B14" s="15"/>
      <c r="C14" s="17"/>
      <c r="D14" s="17"/>
      <c r="E14" s="41"/>
      <c r="F14" s="36"/>
    </row>
    <row r="15" spans="1:6" x14ac:dyDescent="0.25">
      <c r="A15" s="9"/>
      <c r="F15" s="36"/>
    </row>
    <row r="16" spans="1:6" x14ac:dyDescent="0.25">
      <c r="A16" s="29" t="s">
        <v>40</v>
      </c>
      <c r="B16" s="30" t="s">
        <v>8</v>
      </c>
      <c r="C16" s="31" t="s">
        <v>9</v>
      </c>
      <c r="D16" s="31" t="s">
        <v>1</v>
      </c>
      <c r="E16" s="42" t="s">
        <v>10</v>
      </c>
      <c r="F16" s="36"/>
    </row>
    <row r="17" spans="1:10" x14ac:dyDescent="0.25">
      <c r="A17" s="14" t="s">
        <v>7</v>
      </c>
      <c r="B17" s="15">
        <v>529100</v>
      </c>
      <c r="C17" s="17">
        <v>2</v>
      </c>
      <c r="D17" s="17">
        <v>1</v>
      </c>
      <c r="E17" s="41">
        <v>1058200</v>
      </c>
      <c r="F17" s="56">
        <v>2981</v>
      </c>
      <c r="G17" s="4"/>
      <c r="I17" s="4"/>
    </row>
    <row r="18" spans="1:10" x14ac:dyDescent="0.25">
      <c r="A18" s="11" t="s">
        <v>26</v>
      </c>
      <c r="B18" s="6">
        <v>101750</v>
      </c>
      <c r="C18" s="8">
        <v>2</v>
      </c>
      <c r="D18" s="8">
        <v>1</v>
      </c>
      <c r="E18" s="39">
        <v>203504</v>
      </c>
      <c r="F18" s="56">
        <v>573</v>
      </c>
    </row>
    <row r="19" spans="1:10" x14ac:dyDescent="0.25">
      <c r="A19" s="11" t="s">
        <v>16</v>
      </c>
      <c r="B19" s="6">
        <v>407000</v>
      </c>
      <c r="C19" s="8">
        <v>2</v>
      </c>
      <c r="D19" s="8">
        <v>1</v>
      </c>
      <c r="E19" s="39">
        <v>407000</v>
      </c>
      <c r="F19" s="56">
        <v>1146</v>
      </c>
    </row>
    <row r="20" spans="1:10" x14ac:dyDescent="0.25">
      <c r="A20" s="32" t="s">
        <v>35</v>
      </c>
      <c r="B20" s="15">
        <v>1056165</v>
      </c>
      <c r="C20" s="28">
        <v>3</v>
      </c>
      <c r="D20" s="17">
        <v>1</v>
      </c>
      <c r="E20" s="41">
        <v>1056165</v>
      </c>
      <c r="F20" s="56">
        <v>2975</v>
      </c>
    </row>
    <row r="21" spans="1:10" x14ac:dyDescent="0.25">
      <c r="A21" s="33" t="s">
        <v>36</v>
      </c>
      <c r="B21" s="15">
        <v>488400</v>
      </c>
      <c r="C21" s="28">
        <v>2</v>
      </c>
      <c r="D21" s="17">
        <v>1</v>
      </c>
      <c r="E21" s="41">
        <v>488400</v>
      </c>
      <c r="F21" s="56">
        <v>1376</v>
      </c>
    </row>
    <row r="22" spans="1:10" x14ac:dyDescent="0.25">
      <c r="A22" s="28" t="s">
        <v>37</v>
      </c>
      <c r="B22" s="15">
        <v>305250</v>
      </c>
      <c r="C22" s="28">
        <v>2</v>
      </c>
      <c r="D22" s="17">
        <v>1</v>
      </c>
      <c r="E22" s="41">
        <v>305250</v>
      </c>
      <c r="F22" s="56">
        <v>860</v>
      </c>
      <c r="H22" s="3"/>
      <c r="J22" s="3"/>
    </row>
    <row r="23" spans="1:10" x14ac:dyDescent="0.25">
      <c r="A23" s="28" t="s">
        <v>10</v>
      </c>
      <c r="B23" s="15">
        <v>3518519</v>
      </c>
      <c r="C23" s="28"/>
      <c r="D23" s="17"/>
      <c r="E23" s="41">
        <v>3518519</v>
      </c>
      <c r="F23" s="56">
        <v>9911</v>
      </c>
      <c r="H23" s="3"/>
      <c r="J23" s="3"/>
    </row>
    <row r="24" spans="1:10" x14ac:dyDescent="0.25">
      <c r="A24" s="28"/>
      <c r="B24" s="15"/>
      <c r="C24" s="28"/>
      <c r="D24" s="17"/>
      <c r="E24" s="41"/>
      <c r="F24" s="36"/>
    </row>
    <row r="25" spans="1:10" x14ac:dyDescent="0.25">
      <c r="A25" s="9"/>
      <c r="F25" s="36"/>
    </row>
    <row r="26" spans="1:10" x14ac:dyDescent="0.25">
      <c r="A26" s="12" t="s">
        <v>27</v>
      </c>
      <c r="F26" s="36"/>
    </row>
    <row r="27" spans="1:10" ht="31.5" x14ac:dyDescent="0.25">
      <c r="A27" s="19" t="s">
        <v>28</v>
      </c>
      <c r="B27" s="19" t="s">
        <v>38</v>
      </c>
      <c r="C27" s="20" t="s">
        <v>2</v>
      </c>
      <c r="D27" s="20" t="s">
        <v>1</v>
      </c>
      <c r="E27" s="40" t="s">
        <v>10</v>
      </c>
      <c r="F27" s="36"/>
    </row>
    <row r="28" spans="1:10" x14ac:dyDescent="0.25">
      <c r="A28" s="28" t="s">
        <v>12</v>
      </c>
      <c r="B28" s="15">
        <v>30525</v>
      </c>
      <c r="C28" s="17">
        <v>2</v>
      </c>
      <c r="D28" s="17">
        <v>1</v>
      </c>
      <c r="E28" s="41">
        <f>(B28*C28)*D28</f>
        <v>61050</v>
      </c>
      <c r="F28" s="56">
        <v>344</v>
      </c>
    </row>
    <row r="29" spans="1:10" x14ac:dyDescent="0.25">
      <c r="A29" s="14" t="s">
        <v>13</v>
      </c>
      <c r="B29" s="15">
        <v>30525</v>
      </c>
      <c r="C29" s="17">
        <v>4</v>
      </c>
      <c r="D29" s="17">
        <v>1</v>
      </c>
      <c r="E29" s="41">
        <v>244200</v>
      </c>
      <c r="F29" s="56">
        <v>689</v>
      </c>
      <c r="H29" s="4"/>
    </row>
    <row r="30" spans="1:10" x14ac:dyDescent="0.25">
      <c r="A30" s="14" t="s">
        <v>14</v>
      </c>
      <c r="B30" s="15">
        <v>20900</v>
      </c>
      <c r="C30" s="16">
        <v>4</v>
      </c>
      <c r="D30" s="17">
        <v>1</v>
      </c>
      <c r="E30" s="41">
        <v>162800</v>
      </c>
      <c r="F30" s="56">
        <v>459</v>
      </c>
    </row>
    <row r="31" spans="1:10" x14ac:dyDescent="0.25">
      <c r="A31" s="18" t="s">
        <v>10</v>
      </c>
      <c r="B31" s="25">
        <v>81950</v>
      </c>
      <c r="C31" s="17"/>
      <c r="D31" s="16"/>
      <c r="E31" s="43">
        <v>468050</v>
      </c>
      <c r="F31" s="57">
        <v>1318</v>
      </c>
      <c r="I31" s="3"/>
    </row>
    <row r="32" spans="1:10" x14ac:dyDescent="0.25">
      <c r="A32" s="18"/>
      <c r="B32" s="25"/>
      <c r="C32" s="17"/>
      <c r="D32" s="16"/>
      <c r="E32" s="43"/>
      <c r="F32" s="37"/>
      <c r="G32" s="58" t="s">
        <v>42</v>
      </c>
      <c r="I32" s="3"/>
    </row>
    <row r="33" spans="1:10" x14ac:dyDescent="0.25">
      <c r="A33" s="12" t="s">
        <v>15</v>
      </c>
      <c r="F33" s="36"/>
    </row>
    <row r="34" spans="1:10" x14ac:dyDescent="0.25">
      <c r="A34" s="22" t="s">
        <v>18</v>
      </c>
      <c r="B34" s="13" t="s">
        <v>17</v>
      </c>
      <c r="F34" s="36"/>
    </row>
    <row r="35" spans="1:10" x14ac:dyDescent="0.25">
      <c r="A35" s="9" t="s">
        <v>44</v>
      </c>
      <c r="B35" s="6">
        <v>254375</v>
      </c>
      <c r="C35" s="8">
        <v>2</v>
      </c>
      <c r="D35" s="8">
        <v>1</v>
      </c>
      <c r="E35" s="39">
        <v>508750</v>
      </c>
      <c r="F35" s="56">
        <v>1433</v>
      </c>
    </row>
    <row r="36" spans="1:10" x14ac:dyDescent="0.25">
      <c r="A36" s="11" t="s">
        <v>13</v>
      </c>
      <c r="B36" s="6">
        <v>407000</v>
      </c>
      <c r="C36" s="8">
        <v>2</v>
      </c>
      <c r="D36" s="8">
        <v>1</v>
      </c>
      <c r="E36" s="39">
        <v>814000</v>
      </c>
      <c r="F36" s="56">
        <v>2293</v>
      </c>
    </row>
    <row r="37" spans="1:10" x14ac:dyDescent="0.25">
      <c r="A37" s="11" t="s">
        <v>45</v>
      </c>
      <c r="B37" s="6">
        <v>651200</v>
      </c>
      <c r="C37" s="8">
        <v>2</v>
      </c>
      <c r="D37" s="8">
        <v>1</v>
      </c>
      <c r="E37" s="39">
        <v>1302400</v>
      </c>
      <c r="F37" s="56">
        <v>3669</v>
      </c>
    </row>
    <row r="39" spans="1:10" x14ac:dyDescent="0.25">
      <c r="A39" s="50" t="s">
        <v>10</v>
      </c>
      <c r="B39" s="51">
        <f>SUM(B35:B38)</f>
        <v>1312575</v>
      </c>
      <c r="C39" s="52"/>
      <c r="D39" s="52"/>
      <c r="E39" s="53">
        <v>2625150</v>
      </c>
      <c r="F39" s="59">
        <v>7395</v>
      </c>
    </row>
    <row r="40" spans="1:10" x14ac:dyDescent="0.25">
      <c r="A40" s="50"/>
      <c r="B40" s="51"/>
      <c r="C40" s="52"/>
      <c r="D40" s="52"/>
      <c r="E40" s="53"/>
      <c r="F40" s="60"/>
    </row>
    <row r="41" spans="1:10" x14ac:dyDescent="0.25">
      <c r="A41" s="45"/>
      <c r="B41" s="46"/>
      <c r="C41" s="47"/>
      <c r="D41" s="48"/>
      <c r="E41" s="49"/>
    </row>
    <row r="42" spans="1:10" x14ac:dyDescent="0.25">
      <c r="A42" s="45" t="s">
        <v>25</v>
      </c>
      <c r="B42" s="46"/>
      <c r="C42" s="47"/>
      <c r="D42" s="48"/>
      <c r="E42" s="49"/>
    </row>
    <row r="43" spans="1:10" x14ac:dyDescent="0.25">
      <c r="A43" s="45" t="s">
        <v>46</v>
      </c>
      <c r="B43" s="46">
        <v>250800</v>
      </c>
      <c r="C43" s="47">
        <v>2</v>
      </c>
      <c r="D43" s="48">
        <v>1</v>
      </c>
      <c r="E43" s="49">
        <v>501600</v>
      </c>
      <c r="F43" s="62">
        <v>1413</v>
      </c>
    </row>
    <row r="44" spans="1:10" x14ac:dyDescent="0.25">
      <c r="A44" s="45" t="s">
        <v>22</v>
      </c>
      <c r="B44" s="46">
        <v>501600</v>
      </c>
      <c r="C44" s="47">
        <v>2</v>
      </c>
      <c r="D44" s="48">
        <v>1</v>
      </c>
      <c r="E44" s="49">
        <v>1003200</v>
      </c>
      <c r="F44" s="62">
        <v>4239</v>
      </c>
      <c r="I44" s="2"/>
      <c r="J44" s="2"/>
    </row>
    <row r="45" spans="1:10" x14ac:dyDescent="0.25">
      <c r="A45" s="45" t="s">
        <v>47</v>
      </c>
      <c r="B45" s="46">
        <v>553800</v>
      </c>
      <c r="C45" s="47">
        <v>1</v>
      </c>
      <c r="D45" s="48">
        <v>1</v>
      </c>
      <c r="E45" s="49">
        <v>553800</v>
      </c>
      <c r="F45" s="62">
        <v>1560</v>
      </c>
    </row>
    <row r="46" spans="1:10" x14ac:dyDescent="0.25">
      <c r="A46" s="45" t="s">
        <v>48</v>
      </c>
      <c r="B46" s="46">
        <v>646100</v>
      </c>
      <c r="C46" s="47">
        <v>1</v>
      </c>
      <c r="D46" s="48">
        <v>1</v>
      </c>
      <c r="E46" s="49">
        <v>646100</v>
      </c>
      <c r="F46" s="62">
        <v>1820</v>
      </c>
    </row>
    <row r="47" spans="1:10" x14ac:dyDescent="0.25">
      <c r="A47" s="9" t="s">
        <v>23</v>
      </c>
      <c r="B47" s="10">
        <v>184600</v>
      </c>
      <c r="C47" s="7">
        <v>1</v>
      </c>
      <c r="D47" s="8">
        <v>1</v>
      </c>
      <c r="E47" s="44">
        <v>184600</v>
      </c>
      <c r="F47" s="62">
        <v>520</v>
      </c>
    </row>
    <row r="48" spans="1:10" x14ac:dyDescent="0.25">
      <c r="A48" s="9" t="s">
        <v>49</v>
      </c>
      <c r="B48" s="10">
        <v>167986</v>
      </c>
      <c r="C48" s="7">
        <v>1</v>
      </c>
      <c r="D48" s="8">
        <v>1</v>
      </c>
      <c r="E48" s="44">
        <v>167986</v>
      </c>
      <c r="F48" s="62">
        <v>473</v>
      </c>
    </row>
    <row r="49" spans="1:6" x14ac:dyDescent="0.25">
      <c r="A49" s="9" t="s">
        <v>24</v>
      </c>
      <c r="B49" s="10">
        <v>286130</v>
      </c>
      <c r="C49" s="7"/>
      <c r="D49" s="8">
        <v>1</v>
      </c>
      <c r="E49" s="44">
        <v>286130</v>
      </c>
      <c r="F49" s="62">
        <v>806</v>
      </c>
    </row>
    <row r="50" spans="1:6" x14ac:dyDescent="0.25">
      <c r="A50" s="9" t="s">
        <v>10</v>
      </c>
      <c r="B50" s="10">
        <v>2591016</v>
      </c>
      <c r="C50" s="7"/>
      <c r="E50" s="44">
        <v>3343416</v>
      </c>
      <c r="F50" s="63">
        <v>10831</v>
      </c>
    </row>
    <row r="51" spans="1:6" x14ac:dyDescent="0.25">
      <c r="A51" s="9"/>
      <c r="B51" s="10"/>
      <c r="C51" s="7"/>
      <c r="E51" s="44"/>
    </row>
    <row r="52" spans="1:6" x14ac:dyDescent="0.25">
      <c r="A52" s="9"/>
      <c r="B52" s="10"/>
      <c r="C52" s="7"/>
      <c r="E52" s="44"/>
    </row>
    <row r="53" spans="1:6" x14ac:dyDescent="0.25">
      <c r="A53" s="18" t="s">
        <v>0</v>
      </c>
      <c r="B53" s="10">
        <v>276900</v>
      </c>
      <c r="C53" s="1"/>
      <c r="D53" s="8">
        <v>1</v>
      </c>
      <c r="E53" s="15">
        <v>276900</v>
      </c>
      <c r="F53" s="61">
        <v>780</v>
      </c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9" t="s">
        <v>43</v>
      </c>
      <c r="B56" s="10"/>
      <c r="C56" s="7"/>
      <c r="E56" s="44">
        <v>14225560</v>
      </c>
      <c r="F56" s="62">
        <v>40072</v>
      </c>
    </row>
    <row r="57" spans="1:6" x14ac:dyDescent="0.25">
      <c r="A57" s="9"/>
      <c r="B57" s="10"/>
      <c r="C57" s="7"/>
      <c r="E57" s="44"/>
    </row>
    <row r="58" spans="1:6" x14ac:dyDescent="0.25">
      <c r="A58" s="9"/>
    </row>
    <row r="59" spans="1:6" x14ac:dyDescent="0.25">
      <c r="C59" s="34"/>
    </row>
    <row r="60" spans="1:6" x14ac:dyDescent="0.25">
      <c r="C60" s="34"/>
    </row>
    <row r="61" spans="1:6" x14ac:dyDescent="0.25">
      <c r="C61" s="34"/>
    </row>
    <row r="62" spans="1:6" x14ac:dyDescent="0.25">
      <c r="C62" s="34"/>
    </row>
    <row r="63" spans="1:6" x14ac:dyDescent="0.25">
      <c r="C63" s="34"/>
    </row>
    <row r="78" spans="7:10" x14ac:dyDescent="0.25">
      <c r="H78" s="2"/>
    </row>
    <row r="80" spans="7:10" x14ac:dyDescent="0.25">
      <c r="G80" s="2"/>
      <c r="J80" s="2"/>
    </row>
    <row r="85" spans="8:10" x14ac:dyDescent="0.25">
      <c r="H85" s="2"/>
      <c r="J85" s="2"/>
    </row>
  </sheetData>
  <pageMargins left="0.5" right="0.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eberry</dc:creator>
  <cp:lastModifiedBy>Christiana Okechukwu</cp:lastModifiedBy>
  <cp:lastPrinted>2017-05-13T14:34:40Z</cp:lastPrinted>
  <dcterms:created xsi:type="dcterms:W3CDTF">2017-04-28T01:40:29Z</dcterms:created>
  <dcterms:modified xsi:type="dcterms:W3CDTF">2019-05-29T22:02:04Z</dcterms:modified>
</cp:coreProperties>
</file>