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3" Type="http://schemas.openxmlformats.org/officeDocument/2006/relationships/extended-properties" Target="docProps/app.xml" TargetMode="Internal" /><Relationship Id="rId2" Type="http://schemas.openxmlformats.org/package/2006/relationships/metadata/core-properties" Target="docProps/core.xml" TargetMode="Internal" /><Relationship Id="rId1" Type="http://schemas.openxmlformats.org/officeDocument/2006/relationships/officeDocument" Target="xl/workbook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Sheet1" sheetId="1" r:id="rId1"/>
    <sheet name="Sheet2" sheetId="2" r:id="rId2"/>
    <sheet name="Sheet3" sheetId="3" r:id="rId3"/>
  </sheets>
  <calcPr/>
</workbook>
</file>

<file path=xl/sharedStrings.xml><?xml version="1.0" encoding="utf-8"?>
<sst xmlns="http://schemas.openxmlformats.org/spreadsheetml/2006/main" uniqueCount="53">
  <si>
    <t>TOTAL REVENUE</t>
  </si>
  <si>
    <t>EXPENDITURE</t>
  </si>
  <si>
    <t>TOTAL PAYROLL</t>
  </si>
  <si>
    <t>CONSULTANT &amp; CONTRACT</t>
  </si>
  <si>
    <t>TOTAL C&amp;C</t>
  </si>
  <si>
    <t>TRAVAL</t>
  </si>
  <si>
    <t>TOTAL TRAVEL</t>
  </si>
  <si>
    <t>SPACE</t>
  </si>
  <si>
    <t>TOTAL SPACE</t>
  </si>
  <si>
    <t>EQUIPMENT</t>
  </si>
  <si>
    <t>TOTAL EQUIPMENT</t>
  </si>
  <si>
    <t>CONSUMABLES</t>
  </si>
  <si>
    <t>TOTAL CONSUMABLES</t>
  </si>
  <si>
    <t>OTHER</t>
  </si>
  <si>
    <t>TOTAL OTHER</t>
  </si>
  <si>
    <t>UNAPPLIED</t>
  </si>
  <si>
    <t>SURPLUS(DEFICIT)</t>
  </si>
  <si>
    <t>1ST QRT</t>
  </si>
  <si>
    <t>2ND QRT</t>
  </si>
  <si>
    <t>3RD QRT</t>
  </si>
  <si>
    <t xml:space="preserve">REVENUE                                      </t>
  </si>
  <si>
    <r>
      <rPr>
        <b/>
        <sz val="10"/>
        <color rgb="FF000000"/>
        <rFont val="Constantia"/>
      </rPr>
      <t xml:space="preserve">FOREIGN GRANTS                    </t>
    </r>
    <r>
      <rPr>
        <b/>
        <sz val="10"/>
        <color rgb="FF000000"/>
        <rFont val="Constantia"/>
      </rPr>
      <t xml:space="preserve">        </t>
    </r>
  </si>
  <si>
    <t xml:space="preserve">LOCAL GRANTS                             </t>
  </si>
  <si>
    <t xml:space="preserve">OTHER                                                </t>
  </si>
  <si>
    <t xml:space="preserve">WAGES                                             </t>
  </si>
  <si>
    <t xml:space="preserve">FRINGS                                                 </t>
  </si>
  <si>
    <t xml:space="preserve">EDUCATIONAL &amp; HEALTH           </t>
  </si>
  <si>
    <t xml:space="preserve">AUDIT                                                </t>
  </si>
  <si>
    <t xml:space="preserve">ATTY FEES                                           </t>
  </si>
  <si>
    <t xml:space="preserve">OTHER                                                 </t>
  </si>
  <si>
    <t xml:space="preserve">LOCAL                                                  </t>
  </si>
  <si>
    <t xml:space="preserve">OUT OF AREA                                     </t>
  </si>
  <si>
    <t xml:space="preserve">RENT                                                   </t>
  </si>
  <si>
    <t xml:space="preserve">UTILITIES                                         </t>
  </si>
  <si>
    <t xml:space="preserve">REPAIR &amp; REPLACE                           </t>
  </si>
  <si>
    <t xml:space="preserve">OFFICE SUPPLIES                             </t>
  </si>
  <si>
    <t xml:space="preserve">POSTAGE                                          </t>
  </si>
  <si>
    <t xml:space="preserve">TELEPHONE                                     </t>
  </si>
  <si>
    <t xml:space="preserve">INSUARANCE                                   </t>
  </si>
  <si>
    <t xml:space="preserve">DUES &amp;SUB                                       </t>
  </si>
  <si>
    <t xml:space="preserve">STAFF DEVELOPMENT                   </t>
  </si>
  <si>
    <t xml:space="preserve">SECURITY                                         </t>
  </si>
  <si>
    <t xml:space="preserve">MISCELLANEOUS                           </t>
  </si>
  <si>
    <t xml:space="preserve">CONTINGENCY                             </t>
  </si>
  <si>
    <t xml:space="preserve">TOTAL UNAPPLIED                      </t>
  </si>
  <si>
    <t xml:space="preserve">TOTAL                                               </t>
  </si>
  <si>
    <t>TOTAL</t>
  </si>
  <si>
    <r>
      <rPr>
        <b/>
        <u val="single"/>
        <sz val="10"/>
        <color rgb="FF000000"/>
        <rFont val="Constantia"/>
      </rPr>
      <t>E</t>
    </r>
    <r>
      <rPr>
        <b/>
        <sz val="10"/>
        <color rgb="FF000000"/>
        <rFont val="Constantia"/>
      </rPr>
      <t xml:space="preserve">DUCATIONAL SUPPLIES             </t>
    </r>
  </si>
  <si>
    <t>Budget</t>
  </si>
  <si>
    <t>Sunray Foundation</t>
  </si>
  <si>
    <t>NON - AUDITED FINANCIAL STATEMENT -2017(Rs.)</t>
  </si>
  <si>
    <t>PRINTER  &amp; FAX</t>
  </si>
  <si>
    <t>COMPUTER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</si>
</sst>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1.0"/>
      <color rgb="FF000000"/>
      <name val="Calibri"/>
    </font>
    <font>
      <b/>
      <sz val="11.0"/>
      <color rgb="FF000000"/>
      <name val="Calibri"/>
    </font>
    <font>
      <b/>
      <sz val="11.0"/>
      <color rgb="FF000000"/>
      <name val="Constantia"/>
    </font>
    <font>
      <sz val="10.0"/>
      <color rgb="FF000000"/>
      <name val="Constantia"/>
    </font>
    <font>
      <b/>
      <sz val="10.0"/>
      <color rgb="FF000000"/>
      <name val="Constantia"/>
    </font>
    <font>
      <b/>
      <u/>
      <sz val="10.0"/>
      <color rgb="FF000000"/>
      <name val="Constantia"/>
    </font>
    <font>
      <i/>
      <sz val="11.0"/>
      <color rgb="FF000000"/>
      <name val="Calibri"/>
    </font>
    <font>
      <b/>
      <sz val="12.0"/>
      <color rgb="FF000000"/>
      <name val="Calibri"/>
    </font>
    <font>
      <b/>
      <sz val="14.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9CC0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general" vertical="bottom"/>
      <protection/>
    </xf>
    <xf numFmtId="0" fontId="1" fillId="0" borderId="1" xfId="0" applyFont="1" applyBorder="1" applyAlignment="1">
      <alignment horizontal="general" vertical="bottom"/>
      <protection/>
    </xf>
    <xf numFmtId="0" fontId="1" fillId="0" borderId="1" xfId="0" applyFont="1" applyBorder="1" applyAlignment="1">
      <alignment horizontal="right" vertical="bottom"/>
      <protection/>
    </xf>
    <xf numFmtId="0" fontId="1" fillId="2" borderId="1" xfId="0" applyFont="1" applyFill="1" applyBorder="1" applyAlignment="1">
      <alignment horizontal="general" vertical="bottom"/>
      <protection/>
    </xf>
    <xf numFmtId="0" fontId="0" fillId="3" borderId="0" xfId="0" applyFill="1" applyAlignment="1">
      <alignment horizontal="general" vertical="bottom"/>
      <protection/>
    </xf>
    <xf numFmtId="0" fontId="1" fillId="0" borderId="2" xfId="0" applyFont="1" applyBorder="1" applyAlignment="1">
      <alignment horizontal="right" vertical="bottom"/>
      <protection/>
    </xf>
    <xf numFmtId="0" fontId="1" fillId="0" borderId="2" xfId="0" applyFont="1" applyBorder="1" applyAlignment="1">
      <alignment horizontal="general" vertical="bottom"/>
      <protection/>
    </xf>
    <xf numFmtId="0" fontId="2" fillId="0" borderId="3" xfId="0" applyFont="1" applyBorder="1" applyAlignment="1">
      <alignment horizontal="general" vertical="bottom"/>
      <protection/>
    </xf>
    <xf numFmtId="0" fontId="1" fillId="0" borderId="4" xfId="0" applyFont="1" applyBorder="1" applyAlignment="1">
      <alignment horizontal="center" vertical="bottom"/>
      <protection/>
    </xf>
    <xf numFmtId="0" fontId="1" fillId="0" borderId="5" xfId="0" applyFont="1" applyBorder="1" applyAlignment="1">
      <alignment horizontal="center" vertical="bottom"/>
      <protection/>
    </xf>
    <xf numFmtId="0" fontId="0" fillId="0" borderId="0" xfId="0" applyAlignment="1">
      <alignment horizontal="general" vertical="bottom"/>
      <protection/>
    </xf>
    <xf numFmtId="0" fontId="1" fillId="0" borderId="6" xfId="0" applyFont="1" applyBorder="1" applyAlignment="1">
      <alignment horizontal="general" vertical="bottom"/>
      <protection/>
    </xf>
    <xf numFmtId="0" fontId="1" fillId="0" borderId="6" xfId="0" applyFont="1" applyBorder="1" applyAlignment="1">
      <alignment horizontal="general" vertical="bottom"/>
      <protection/>
    </xf>
    <xf numFmtId="0" fontId="3" fillId="4" borderId="3" xfId="0" applyFont="1" applyFill="1" applyBorder="1" applyAlignment="1">
      <alignment horizontal="general" vertical="bottom"/>
      <protection/>
    </xf>
    <xf numFmtId="0" fontId="1" fillId="4" borderId="4" xfId="0" applyFont="1" applyFill="1" applyBorder="1" applyAlignment="1">
      <alignment horizontal="general" vertical="bottom"/>
      <protection/>
    </xf>
    <xf numFmtId="0" fontId="1" fillId="4" borderId="5" xfId="0" applyFont="1" applyFill="1" applyBorder="1" applyAlignment="1">
      <alignment horizontal="general" vertical="bottom"/>
      <protection/>
    </xf>
    <xf numFmtId="0" fontId="4" fillId="4" borderId="3" xfId="0" applyFont="1" applyFill="1" applyBorder="1" applyAlignment="1">
      <alignment horizontal="general" vertical="bottom"/>
      <protection/>
    </xf>
    <xf numFmtId="0" fontId="4" fillId="0" borderId="7" xfId="0" applyFont="1" applyBorder="1" applyAlignment="1">
      <alignment horizontal="general" vertical="bottom"/>
      <protection/>
    </xf>
    <xf numFmtId="0" fontId="1" fillId="0" borderId="8" xfId="0" applyFont="1" applyBorder="1" applyAlignment="1">
      <alignment horizontal="general" vertical="bottom"/>
      <protection/>
    </xf>
    <xf numFmtId="0" fontId="4" fillId="0" borderId="9" xfId="0" applyFont="1" applyBorder="1" applyAlignment="1">
      <alignment horizontal="general" vertical="bottom"/>
      <protection/>
    </xf>
    <xf numFmtId="0" fontId="1" fillId="0" borderId="10" xfId="0" applyFont="1" applyBorder="1" applyAlignment="1">
      <alignment horizontal="general" vertical="bottom"/>
      <protection/>
    </xf>
    <xf numFmtId="0" fontId="4" fillId="0" borderId="11" xfId="0" applyFont="1" applyBorder="1" applyAlignment="1">
      <alignment horizontal="general" vertical="bottom"/>
      <protection/>
    </xf>
    <xf numFmtId="0" fontId="1" fillId="0" borderId="12" xfId="0" applyFont="1" applyBorder="1" applyAlignment="1">
      <alignment horizontal="general" vertical="bottom"/>
      <protection/>
    </xf>
    <xf numFmtId="0" fontId="3" fillId="0" borderId="9" xfId="0" applyFont="1" applyBorder="1" applyAlignment="1">
      <alignment horizontal="general" vertical="bottom"/>
      <protection/>
    </xf>
    <xf numFmtId="0" fontId="5" fillId="0" borderId="9" xfId="0" applyFont="1" applyBorder="1" applyAlignment="1">
      <alignment horizontal="general" vertical="bottom"/>
      <protection/>
    </xf>
    <xf numFmtId="0" fontId="3" fillId="2" borderId="9" xfId="0" applyFont="1" applyFill="1" applyBorder="1" applyAlignment="1">
      <alignment horizontal="general" vertical="bottom"/>
      <protection/>
    </xf>
    <xf numFmtId="0" fontId="1" fillId="2" borderId="10" xfId="0" applyFont="1" applyFill="1" applyBorder="1" applyAlignment="1">
      <alignment horizontal="general" vertical="bottom"/>
      <protection/>
    </xf>
    <xf numFmtId="0" fontId="3" fillId="0" borderId="11" xfId="0" applyFont="1" applyBorder="1" applyAlignment="1">
      <alignment horizontal="general" vertical="bottom"/>
      <protection/>
    </xf>
    <xf numFmtId="0" fontId="4" fillId="0" borderId="13" xfId="0" applyFont="1" applyBorder="1" applyAlignment="1">
      <alignment horizontal="general" vertical="bottom"/>
      <protection/>
    </xf>
    <xf numFmtId="0" fontId="1" fillId="0" borderId="14" xfId="0" applyFont="1" applyBorder="1" applyAlignment="1">
      <alignment horizontal="general" vertical="bottom"/>
      <protection/>
    </xf>
    <xf numFmtId="0" fontId="1" fillId="0" borderId="15" xfId="0" applyFont="1" applyBorder="1" applyAlignment="1">
      <alignment horizontal="general" vertical="bottom"/>
      <protection/>
    </xf>
    <xf numFmtId="0" fontId="6" fillId="0" borderId="0" xfId="0" applyFont="1" applyAlignment="1">
      <alignment horizontal="general" vertical="bottom"/>
      <protection/>
    </xf>
    <xf numFmtId="0" fontId="7" fillId="0" borderId="0" xfId="0" applyFont="1" applyAlignment="1">
      <alignment horizontal="center" vertical="bottom"/>
      <protection/>
    </xf>
    <xf numFmtId="0" fontId="8" fillId="0" borderId="0" xfId="0" applyFont="1" applyAlignment="1">
      <alignment horizontal="center" vertical="bottom"/>
      <protection/>
    </xf>
    <xf numFmtId="0" fontId="7" fillId="0" borderId="0" xfId="0" applyFont="1" applyAlignment="1">
      <alignment horizontal="center" vertical="bottom"/>
      <protection/>
    </xf>
    <xf numFmtId="0" fontId="8" fillId="0" borderId="0" xfId="0" applyFont="1" applyAlignment="1">
      <alignment horizontal="center" vertical="bottom"/>
      <protection/>
    </xf>
  </cellXfs>
  <cellStyles count="1">
    <cellStyle name="Normal" xfId="0" builtinId="0"/>
  </cellStyles>
</styleSheet>
</file>

<file path=xl/_rels/workbook.xml.rels><?xml version='1.0' encoding='UTF-8' standalone='yes' ?><Relationships xmlns="http://schemas.openxmlformats.org/package/2006/relationships"><Relationship Id="rId3" Type="http://schemas.openxmlformats.org/officeDocument/2006/relationships/worksheet" Target="worksheets/sheet3.xml" TargetMode="Internal" /><Relationship Id="rId2" Type="http://schemas.openxmlformats.org/officeDocument/2006/relationships/worksheet" Target="worksheets/sheet2.xml" TargetMode="Internal" /><Relationship Id="rId5" Type="http://schemas.openxmlformats.org/officeDocument/2006/relationships/sharedStrings" Target="sharedStrings.xml" TargetMode="Internal" /><Relationship Id="rId4" Type="http://schemas.openxmlformats.org/officeDocument/2006/relationships/styles" Target="styles.xml" TargetMode="Internal" /><Relationship Id="rId1" Type="http://schemas.openxmlformats.org/officeDocument/2006/relationships/worksheet" Target="worksheets/sheet1.xml" TargetMode="In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1:H59"/>
  <sheetViews>
    <sheetView tabSelected="1" topLeftCell="A40" workbookViewId="0" zoomScaleNormal="100" zoomScaleSheetLayoutView="60">
      <selection activeCell="K1" sqref="K1"/>
    </sheetView>
  </sheetViews>
  <sheetFormatPr defaultRowHeight="15.0" customHeight="1"/>
  <cols>
    <col min="1" max="1" width="31.446397569444443" customWidth="1"/>
    <col min="2" max="2" width="9.446397569444445" customWidth="1"/>
    <col min="3" max="3" width="10.001953125" customWidth="1"/>
    <col min="4" max="4" width="10.724175347222221" customWidth="1"/>
  </cols>
  <sheetData>
    <row r="1" ht="17.9">
      <c r="A1" s="35" t="s">
        <v>49</v>
      </c>
      <c r="B1" s="35"/>
      <c r="C1" s="35"/>
      <c r="D1" s="35"/>
      <c r="E1" s="35"/>
    </row>
    <row r="2" ht="15.4">
      <c r="A2" s="34" t="s">
        <v>50</v>
      </c>
      <c r="B2" s="34"/>
      <c r="C2" s="34"/>
      <c r="D2" s="34"/>
      <c r="E2" s="34"/>
    </row>
    <row r="3" ht="15.55">
      <c r="A3" s="7" t="s">
        <v>20</v>
      </c>
      <c r="B3" s="8" t="s">
        <v>17</v>
      </c>
      <c r="C3" s="8" t="s">
        <v>18</v>
      </c>
      <c r="D3" s="8" t="s">
        <v>19</v>
      </c>
      <c r="E3" s="9" t="s">
        <v>46</v>
      </c>
    </row>
    <row r="4" ht="12.95" customHeight="1">
      <c r="A4" s="17" t="s">
        <v>21</v>
      </c>
      <c r="B4" s="5">
        <v>1360000.0</v>
      </c>
      <c r="C4" s="6">
        <v>1300000.0</v>
      </c>
      <c r="D4" s="6">
        <v>1300000.0</v>
      </c>
      <c r="E4" s="18">
        <f>SUM(B4:D4)</f>
        <v>3960000.0</v>
      </c>
    </row>
    <row r="5" ht="12.95" customHeight="1">
      <c r="A5" s="19" t="s">
        <v>22</v>
      </c>
      <c r="B5" s="1">
        <v>600000.0</v>
      </c>
      <c r="C5" s="1">
        <v>700000.0</v>
      </c>
      <c r="D5" s="1">
        <v>650000.0</v>
      </c>
      <c r="E5" s="20">
        <f>SUM(B5:D5)</f>
        <v>1950000.0</v>
      </c>
    </row>
    <row r="6" ht="12.95" customHeight="1">
      <c r="A6" s="21" t="s">
        <v>23</v>
      </c>
      <c r="B6" s="11">
        <v>95000.0</v>
      </c>
      <c r="C6" s="12">
        <v>84500.0</v>
      </c>
      <c r="D6" s="12">
        <v>80000.0</v>
      </c>
      <c r="E6" s="22">
        <f>SUM(B6:D6)</f>
        <v>259500.0</v>
      </c>
      <c r="H6" s="10"/>
    </row>
    <row r="7" ht="12.95" customHeight="1">
      <c r="A7" s="13" t="s">
        <v>0</v>
      </c>
      <c r="B7" s="14">
        <f>SUM(B4:B6)</f>
        <v>2055000.0</v>
      </c>
      <c r="C7" s="14">
        <f>SUM(C4:C6)</f>
        <v>2084500.0</v>
      </c>
      <c r="D7" s="14">
        <f>SUM(D4:D6)</f>
        <v>2030000.0</v>
      </c>
      <c r="E7" s="15">
        <f>SUM(B7:D7)</f>
        <v>6169500.0</v>
      </c>
      <c r="H7" s="10"/>
    </row>
    <row r="8" ht="12.95" customHeight="1">
      <c r="A8" s="17"/>
      <c r="B8" s="6"/>
      <c r="C8" s="6"/>
      <c r="D8" s="6"/>
      <c r="E8" s="18"/>
    </row>
    <row r="9" ht="12.95" customHeight="1">
      <c r="A9" s="19" t="s">
        <v>1</v>
      </c>
      <c r="B9" s="1"/>
      <c r="C9" s="1"/>
      <c r="D9" s="1"/>
      <c r="E9" s="20"/>
    </row>
    <row r="10" ht="12.95" customHeight="1">
      <c r="A10" s="19" t="s">
        <v>24</v>
      </c>
      <c r="B10" s="2">
        <v>140000.0</v>
      </c>
      <c r="C10" s="1">
        <v>140000.0</v>
      </c>
      <c r="D10" s="1">
        <v>130000.0</v>
      </c>
      <c r="E10" s="20">
        <f>SUM(B10:D10)</f>
        <v>410000.0</v>
      </c>
    </row>
    <row r="11" ht="12.95" customHeight="1">
      <c r="A11" s="19" t="s">
        <v>25</v>
      </c>
      <c r="B11" s="1">
        <v>25000.0</v>
      </c>
      <c r="C11" s="1">
        <v>24500.0</v>
      </c>
      <c r="D11" s="1">
        <v>25500.0</v>
      </c>
      <c r="E11" s="20">
        <f>SUM(B11:D11)</f>
        <v>75000.0</v>
      </c>
    </row>
    <row r="12" ht="12.95" customHeight="1">
      <c r="A12" s="23" t="s">
        <v>2</v>
      </c>
      <c r="B12" s="1">
        <f>SUM(B10:B11)</f>
        <v>165000.0</v>
      </c>
      <c r="C12" s="1">
        <f>SUM(C10:C11)</f>
        <v>164500.0</v>
      </c>
      <c r="D12" s="1">
        <f>SUM(D10:D11)</f>
        <v>155500.0</v>
      </c>
      <c r="E12" s="20">
        <f>SUM(B12:D12)</f>
        <v>485000.0</v>
      </c>
    </row>
    <row r="13" ht="12.95" customHeight="1">
      <c r="A13" s="19"/>
      <c r="B13" s="1"/>
      <c r="C13" s="1"/>
      <c r="D13" s="1"/>
      <c r="E13" s="20"/>
    </row>
    <row r="14" ht="12.95" customHeight="1">
      <c r="A14" s="19" t="s">
        <v>3</v>
      </c>
      <c r="B14" s="1"/>
      <c r="C14" s="1"/>
      <c r="D14" s="1"/>
      <c r="E14" s="20"/>
    </row>
    <row r="15" ht="12.95" customHeight="1">
      <c r="A15" s="19" t="s">
        <v>26</v>
      </c>
      <c r="B15" s="1">
        <v>478500.0</v>
      </c>
      <c r="C15" s="1">
        <v>467300.0</v>
      </c>
      <c r="D15" s="1">
        <v>458700.0</v>
      </c>
      <c r="E15" s="20">
        <f>SUM(B15:D15)</f>
        <v>1404500.0</v>
      </c>
    </row>
    <row r="16" ht="12.95" customHeight="1">
      <c r="A16" s="19" t="s">
        <v>27</v>
      </c>
      <c r="B16" s="1">
        <v>55500.0</v>
      </c>
      <c r="C16" s="1">
        <v>56000.0</v>
      </c>
      <c r="D16" s="1">
        <v>54000.0</v>
      </c>
      <c r="E16" s="20">
        <f>SUM(B16:D16)</f>
        <v>165500.0</v>
      </c>
    </row>
    <row r="17" ht="12.95" customHeight="1">
      <c r="A17" s="19" t="s">
        <v>28</v>
      </c>
      <c r="B17" s="1">
        <v>71200.0</v>
      </c>
      <c r="C17" s="1">
        <v>75400.0</v>
      </c>
      <c r="D17" s="1">
        <v>73850.0</v>
      </c>
      <c r="E17" s="20">
        <f>SUM(B17:D17)</f>
        <v>220450.0</v>
      </c>
    </row>
    <row r="18" ht="12.95" customHeight="1">
      <c r="A18" s="19" t="s">
        <v>29</v>
      </c>
      <c r="B18" s="1">
        <v>25780.0</v>
      </c>
      <c r="C18" s="1">
        <v>35640.0</v>
      </c>
      <c r="D18" s="1">
        <v>36700.0</v>
      </c>
      <c r="E18" s="20">
        <f>SUM(B18:D18)</f>
        <v>98120.0</v>
      </c>
    </row>
    <row r="19" ht="12.95" customHeight="1">
      <c r="A19" s="23" t="s">
        <v>4</v>
      </c>
      <c r="B19" s="1">
        <f>SUM(B15:B18)</f>
        <v>630980.0</v>
      </c>
      <c r="C19" s="1">
        <f>SUM(C15:C18)</f>
        <v>634340.0</v>
      </c>
      <c r="D19" s="1">
        <f>SUM(D15:D18)</f>
        <v>623250.0</v>
      </c>
      <c r="E19" s="20">
        <f>SUM(B19:D19)</f>
        <v>1888570.0</v>
      </c>
    </row>
    <row r="20" ht="12.95" customHeight="1">
      <c r="A20" s="19"/>
      <c r="B20" s="1"/>
      <c r="C20" s="1"/>
      <c r="D20" s="1"/>
      <c r="E20" s="20"/>
    </row>
    <row r="21" ht="12.95" customHeight="1">
      <c r="A21" s="19" t="s">
        <v>5</v>
      </c>
      <c r="B21" s="1"/>
      <c r="C21" s="1"/>
      <c r="D21" s="1"/>
      <c r="E21" s="20"/>
    </row>
    <row r="22" ht="12.95" customHeight="1">
      <c r="A22" s="19" t="s">
        <v>30</v>
      </c>
      <c r="B22" s="1">
        <v>78750.0</v>
      </c>
      <c r="C22" s="1">
        <v>81450.0</v>
      </c>
      <c r="D22" s="1">
        <v>87540.0</v>
      </c>
      <c r="E22" s="20">
        <f>SUM(B22:D22)</f>
        <v>247740.0</v>
      </c>
    </row>
    <row r="23" ht="12.95" customHeight="1">
      <c r="A23" s="19" t="s">
        <v>31</v>
      </c>
      <c r="B23" s="1">
        <v>58750.0</v>
      </c>
      <c r="C23" s="1">
        <v>59350.0</v>
      </c>
      <c r="D23" s="1">
        <v>45000.0</v>
      </c>
      <c r="E23" s="20">
        <f>SUM(B23:D23)</f>
        <v>163100.0</v>
      </c>
    </row>
    <row r="24" ht="12.95" customHeight="1">
      <c r="A24" s="23" t="s">
        <v>6</v>
      </c>
      <c r="B24" s="1">
        <f>SUM(B22:B23)</f>
        <v>137500.0</v>
      </c>
      <c r="C24" s="1">
        <f>SUM(C22:C23)</f>
        <v>140800.0</v>
      </c>
      <c r="D24" s="1">
        <f>SUM(D22:D23)</f>
        <v>132540.0</v>
      </c>
      <c r="E24" s="20">
        <f>SUM(B24:D24)</f>
        <v>410840.0</v>
      </c>
    </row>
    <row r="25" ht="12.95" customHeight="1">
      <c r="A25" s="19"/>
      <c r="B25" s="1"/>
      <c r="C25" s="1"/>
      <c r="D25" s="1"/>
      <c r="E25" s="20"/>
    </row>
    <row r="26" ht="12.95" customHeight="1">
      <c r="A26" s="19" t="s">
        <v>7</v>
      </c>
      <c r="B26" s="1"/>
      <c r="C26" s="1"/>
      <c r="D26" s="1"/>
      <c r="E26" s="20"/>
    </row>
    <row r="27" ht="12.95" customHeight="1">
      <c r="A27" s="19" t="s">
        <v>32</v>
      </c>
      <c r="B27" s="1">
        <v>124000.0</v>
      </c>
      <c r="C27" s="1">
        <v>124000.0</v>
      </c>
      <c r="D27" s="1">
        <v>124000.0</v>
      </c>
      <c r="E27" s="20">
        <f>SUM(B27:D27)</f>
        <v>372000.0</v>
      </c>
    </row>
    <row r="28" ht="12.95" customHeight="1">
      <c r="A28" s="19" t="s">
        <v>33</v>
      </c>
      <c r="B28" s="1">
        <v>58765.0</v>
      </c>
      <c r="C28" s="1">
        <v>63840.0</v>
      </c>
      <c r="D28" s="1">
        <v>67210.0</v>
      </c>
      <c r="E28" s="20">
        <f>SUM(B28:D28)</f>
        <v>189815.0</v>
      </c>
    </row>
    <row r="29" ht="12.95" customHeight="1">
      <c r="A29" s="23" t="s">
        <v>8</v>
      </c>
      <c r="B29" s="1">
        <f>SUM(B27:B28)</f>
        <v>182765.0</v>
      </c>
      <c r="C29" s="1">
        <f>SUM(C27:C28)</f>
        <v>187840.0</v>
      </c>
      <c r="D29" s="1">
        <f>SUM(D27:D28)</f>
        <v>191210.0</v>
      </c>
      <c r="E29" s="20">
        <f>SUM(B29:D29)</f>
        <v>561815.0</v>
      </c>
    </row>
    <row r="30" ht="12.95" customHeight="1">
      <c r="A30" s="19"/>
      <c r="B30" s="1"/>
      <c r="C30" s="1"/>
      <c r="D30" s="1"/>
      <c r="E30" s="20"/>
    </row>
    <row r="31" ht="12.95" customHeight="1">
      <c r="A31" s="19" t="s">
        <v>9</v>
      </c>
      <c r="B31" s="1"/>
      <c r="C31" s="1"/>
      <c r="D31" s="1"/>
      <c r="E31" s="20"/>
    </row>
    <row r="32" ht="12.95" customHeight="1">
      <c r="A32" s="19" t="s">
        <v>51</v>
      </c>
      <c r="B32" s="1">
        <v>25500.0</v>
      </c>
      <c r="C32" s="1">
        <v>25500.0</v>
      </c>
      <c r="D32" s="1">
        <v>25500.0</v>
      </c>
      <c r="E32" s="20">
        <f>SUM(B32:D32)</f>
        <v>76500.0</v>
      </c>
    </row>
    <row r="33" ht="12.95" customHeight="1">
      <c r="A33" s="19" t="s">
        <v>52</v>
      </c>
      <c r="B33" s="1">
        <v>25000.0</v>
      </c>
      <c r="C33" s="1">
        <v>25000.0</v>
      </c>
      <c r="D33" s="1">
        <v>25000.0</v>
      </c>
      <c r="E33" s="20">
        <f>SUM(B33:D33)</f>
        <v>75000.0</v>
      </c>
    </row>
    <row r="34" ht="12.95" customHeight="1">
      <c r="A34" s="19" t="s">
        <v>34</v>
      </c>
      <c r="B34" s="1">
        <v>24785.0</v>
      </c>
      <c r="C34" s="1">
        <v>36425.0</v>
      </c>
      <c r="D34" s="1">
        <v>37830.0</v>
      </c>
      <c r="E34" s="20">
        <f>SUM(B34:D34)</f>
        <v>99040.0</v>
      </c>
    </row>
    <row r="35" ht="12.95" customHeight="1">
      <c r="A35" s="23" t="s">
        <v>10</v>
      </c>
      <c r="B35" s="1">
        <f>SUM(B32:B34)</f>
        <v>75285.0</v>
      </c>
      <c r="C35" s="1">
        <f>SUM(C32:C34)</f>
        <v>86925.0</v>
      </c>
      <c r="D35" s="1">
        <f>SUM(D32:D34)</f>
        <v>88330.0</v>
      </c>
      <c r="E35" s="20">
        <f>SUM(B35:D35)</f>
        <v>250540.0</v>
      </c>
    </row>
    <row r="36" ht="12.95" customHeight="1">
      <c r="A36" s="19"/>
      <c r="B36" s="1"/>
      <c r="C36" s="1"/>
      <c r="D36" s="1"/>
      <c r="E36" s="20"/>
    </row>
    <row r="37" ht="12.95" customHeight="1">
      <c r="A37" s="19" t="s">
        <v>11</v>
      </c>
      <c r="B37" s="1"/>
      <c r="C37" s="1"/>
      <c r="D37" s="1"/>
      <c r="E37" s="20"/>
    </row>
    <row r="38" ht="12.95" customHeight="1">
      <c r="A38" s="24" t="s">
        <v>47</v>
      </c>
      <c r="B38" s="1">
        <v>415709.0</v>
      </c>
      <c r="C38" s="1">
        <v>425730.0</v>
      </c>
      <c r="D38" s="1">
        <v>417654.0</v>
      </c>
      <c r="E38" s="20">
        <f>SUM(B38:D38)</f>
        <v>1259093.0</v>
      </c>
    </row>
    <row r="39" ht="12.95" customHeight="1">
      <c r="A39" s="19" t="s">
        <v>35</v>
      </c>
      <c r="B39" s="1">
        <v>79850.0</v>
      </c>
      <c r="C39" s="1">
        <v>82140.0</v>
      </c>
      <c r="D39" s="1">
        <v>76890.0</v>
      </c>
      <c r="E39" s="20">
        <f>SUM(B39:D39)</f>
        <v>238880.0</v>
      </c>
    </row>
    <row r="40" ht="12.95" customHeight="1">
      <c r="A40" s="23" t="s">
        <v>12</v>
      </c>
      <c r="B40" s="1">
        <f>SUM(B38:B39)</f>
        <v>495559.0</v>
      </c>
      <c r="C40" s="1">
        <f>SUM(C38:C39)</f>
        <v>507870.0</v>
      </c>
      <c r="D40" s="1">
        <f>SUM(D38:D39)</f>
        <v>494544.0</v>
      </c>
      <c r="E40" s="20">
        <f>SUM(B40:D40)</f>
        <v>1497973.0</v>
      </c>
    </row>
    <row r="41" ht="12.95" customHeight="1">
      <c r="A41" s="19"/>
      <c r="B41" s="1"/>
      <c r="C41" s="1"/>
      <c r="D41" s="1"/>
      <c r="E41" s="20"/>
    </row>
    <row r="42" ht="12.95" customHeight="1">
      <c r="A42" s="19" t="s">
        <v>13</v>
      </c>
      <c r="B42" s="1"/>
      <c r="C42" s="1"/>
      <c r="D42" s="1"/>
      <c r="E42" s="20"/>
      <c r="G42" s="4"/>
    </row>
    <row r="43" ht="12.95" customHeight="1">
      <c r="A43" s="19" t="s">
        <v>36</v>
      </c>
      <c r="B43" s="1">
        <v>24581.0</v>
      </c>
      <c r="C43" s="1">
        <v>25672.0</v>
      </c>
      <c r="D43" s="1">
        <v>36745.0</v>
      </c>
      <c r="E43" s="20">
        <f>SUM(B43:D43)</f>
        <v>86998.0</v>
      </c>
    </row>
    <row r="44" ht="12.95" customHeight="1">
      <c r="A44" s="19" t="s">
        <v>37</v>
      </c>
      <c r="B44" s="1">
        <v>36875.0</v>
      </c>
      <c r="C44" s="1">
        <v>37845.0</v>
      </c>
      <c r="D44" s="1">
        <v>36472.0</v>
      </c>
      <c r="E44" s="20">
        <f>SUM(B44:D44)</f>
        <v>111192.0</v>
      </c>
    </row>
    <row r="45" ht="12.95" customHeight="1">
      <c r="A45" s="19" t="s">
        <v>38</v>
      </c>
      <c r="B45" s="1">
        <v>45720.0</v>
      </c>
      <c r="C45" s="1">
        <v>45820.0</v>
      </c>
      <c r="D45" s="1">
        <v>45780.0</v>
      </c>
      <c r="E45" s="20">
        <f>SUM(B45:D45)</f>
        <v>137320.0</v>
      </c>
    </row>
    <row r="46" ht="12.95" customHeight="1">
      <c r="A46" s="19" t="s">
        <v>39</v>
      </c>
      <c r="B46" s="1">
        <v>28745.0</v>
      </c>
      <c r="C46" s="1">
        <v>27895.0</v>
      </c>
      <c r="D46" s="1">
        <v>26457.0</v>
      </c>
      <c r="E46" s="20">
        <f>SUM(B46:D46)</f>
        <v>83097.0</v>
      </c>
    </row>
    <row r="47" ht="12.95" customHeight="1">
      <c r="A47" s="19" t="s">
        <v>40</v>
      </c>
      <c r="B47" s="1">
        <v>25400.0</v>
      </c>
      <c r="C47" s="1">
        <v>25700.0</v>
      </c>
      <c r="D47" s="1">
        <v>25000.0</v>
      </c>
      <c r="E47" s="20">
        <f>SUM(B47:D47)</f>
        <v>76100.0</v>
      </c>
    </row>
    <row r="48" ht="12.95" customHeight="1">
      <c r="A48" s="19" t="s">
        <v>41</v>
      </c>
      <c r="B48" s="1">
        <v>25400.0</v>
      </c>
      <c r="C48" s="1">
        <v>25400.0</v>
      </c>
      <c r="D48" s="1">
        <v>25400.0</v>
      </c>
      <c r="E48" s="20">
        <f>SUM(B48:D48)</f>
        <v>76200.0</v>
      </c>
    </row>
    <row r="49" ht="12.95" customHeight="1">
      <c r="A49" s="19" t="s">
        <v>42</v>
      </c>
      <c r="B49" s="1">
        <v>28750.0</v>
      </c>
      <c r="C49" s="1">
        <v>22540.0</v>
      </c>
      <c r="D49" s="1">
        <v>26740.0</v>
      </c>
      <c r="E49" s="20">
        <f>SUM(B49:D49)</f>
        <v>78030.0</v>
      </c>
    </row>
    <row r="50" ht="12.95" customHeight="1">
      <c r="A50" s="23" t="s">
        <v>14</v>
      </c>
      <c r="B50" s="1">
        <f>SUM(B43:B49)</f>
        <v>215471.0</v>
      </c>
      <c r="C50" s="1">
        <f>SUM(C43:C49)</f>
        <v>210872.0</v>
      </c>
      <c r="D50" s="1">
        <f>SUM(D43:D49)</f>
        <v>222594.0</v>
      </c>
      <c r="E50" s="20">
        <f>SUM(B50:D50)</f>
        <v>648937.0</v>
      </c>
    </row>
    <row r="51" ht="12.95" customHeight="1">
      <c r="A51" s="19"/>
      <c r="B51" s="1"/>
      <c r="C51" s="1"/>
      <c r="D51" s="1"/>
      <c r="E51" s="20"/>
    </row>
    <row r="52" ht="12.95" customHeight="1">
      <c r="A52" s="19" t="s">
        <v>15</v>
      </c>
      <c r="B52" s="1"/>
      <c r="C52" s="1"/>
      <c r="D52" s="1"/>
      <c r="E52" s="20"/>
    </row>
    <row r="53" ht="12.95" customHeight="1">
      <c r="A53" s="19" t="s">
        <v>43</v>
      </c>
      <c r="B53" s="1">
        <v>150000.0</v>
      </c>
      <c r="C53" s="1">
        <v>150000.0</v>
      </c>
      <c r="D53" s="1">
        <v>150000.0</v>
      </c>
      <c r="E53" s="20">
        <f>SUM(B53:D53)</f>
        <v>450000.0</v>
      </c>
    </row>
    <row r="54" ht="12.95" customHeight="1">
      <c r="A54" s="25" t="s">
        <v>44</v>
      </c>
      <c r="B54" s="3">
        <v>150000.0</v>
      </c>
      <c r="C54" s="3">
        <v>150000.0</v>
      </c>
      <c r="D54" s="3">
        <v>150000.0</v>
      </c>
      <c r="E54" s="26">
        <f>SUM(B54:D54)</f>
        <v>450000.0</v>
      </c>
    </row>
    <row r="55">
      <c r="A55" s="27"/>
      <c r="B55" s="12"/>
      <c r="C55" s="12"/>
      <c r="D55" s="12"/>
      <c r="E55" s="22"/>
    </row>
    <row r="56">
      <c r="A56" s="16" t="s">
        <v>45</v>
      </c>
      <c r="B56" s="14">
        <v>2052560.0</v>
      </c>
      <c r="C56" s="14">
        <v>2083147.0</v>
      </c>
      <c r="D56" s="14">
        <v>2057968.0</v>
      </c>
      <c r="E56" s="15">
        <f>SUM(B56:D56)</f>
        <v>6193675.0</v>
      </c>
    </row>
    <row r="57">
      <c r="A57" s="28" t="s">
        <v>16</v>
      </c>
      <c r="B57" s="29">
        <v>2440.0</v>
      </c>
      <c r="C57" s="29">
        <v>1353.0</v>
      </c>
      <c r="D57" s="29">
        <v>-27968.0</v>
      </c>
      <c r="E57" s="30">
        <f>SUM(B57:D57)</f>
        <v>-24175.0</v>
      </c>
    </row>
    <row r="58" ht="12.95" customHeight="1"/>
    <row r="59">
      <c r="B59" s="31" t="s">
        <v>48</v>
      </c>
    </row>
  </sheetData>
  <mergeCells count="2">
    <mergeCell ref="A2:E2"/>
    <mergeCell ref="A1:E1"/>
  </mergeCells>
  <printOptions/>
  <pageMargins left="0.6912499999999999" right="0.6912499999999999" top="0.740625" bottom="0.740625" footer="0.29624999999999996" header="0.29624999999999996"/>
  <pageSetup paperSize="9"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/>
    <pageSetUpPr/>
  </sheetPr>
  <dimension ref="A1"/>
  <sheetViews>
    <sheetView workbookViewId="0" zoomScaleNormal="100" zoomScaleSheetLayoutView="60">
      <selection activeCell="A1"/>
    </sheetView>
  </sheetViews>
  <sheetFormatPr defaultRowHeight="15.0" customHeight="1"/>
  <sheetData/>
  <printOptions/>
  <pageMargins left="0.6912499999999999" right="0.6912499999999999" top="0.740625" bottom="0.740625" footer="0.29624999999999996" header="0.29624999999999996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outlinePr/>
    <pageSetUpPr/>
  </sheetPr>
  <dimension ref="A1"/>
  <sheetViews>
    <sheetView workbookViewId="0" zoomScaleNormal="100" zoomScaleSheetLayoutView="60">
      <selection activeCell="A1"/>
    </sheetView>
  </sheetViews>
  <sheetFormatPr defaultRowHeight="15.0" customHeight="1"/>
  <sheetData/>
  <printOptions/>
  <pageMargins left="0.6912499999999999" right="0.6912499999999999" top="0.740625" bottom="0.740625" footer="0.29624999999999996" header="0.29624999999999996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chandana</dc:creator>
  <dcterms:created xsi:type="dcterms:W3CDTF">2017-07-15T04:52:52Z</dcterms:created>
  <cp:lastModifiedBy>senevirathnapathiranage</cp:lastModifiedBy>
  <cp:lastPrinted>2017-07-22T12:31:22Z</cp:lastPrinted>
  <dcterms:modified xsi:type="dcterms:W3CDTF">2017-09-23T07:09:37Z</dcterms:modified>
  <cp:revision>1</cp:revision>
</cp:coreProperties>
</file>