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2" windowHeight="7956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D7" i="1"/>
  <c r="D8"/>
  <c r="D9"/>
  <c r="E12"/>
  <c r="D4"/>
  <c r="D6"/>
  <c r="E6"/>
  <c r="D5"/>
  <c r="E5"/>
  <c r="D12" l="1"/>
</calcChain>
</file>

<file path=xl/sharedStrings.xml><?xml version="1.0" encoding="utf-8"?>
<sst xmlns="http://schemas.openxmlformats.org/spreadsheetml/2006/main" count="14" uniqueCount="14">
  <si>
    <t>Description</t>
  </si>
  <si>
    <t>Unit</t>
  </si>
  <si>
    <t>Cost in US$</t>
  </si>
  <si>
    <t>Cost in PKR</t>
  </si>
  <si>
    <t>Repair and Maintenance</t>
  </si>
  <si>
    <t>Generator Fuel for AC</t>
  </si>
  <si>
    <t>Insurance Once</t>
  </si>
  <si>
    <t>Total</t>
  </si>
  <si>
    <t>Salary Driver</t>
  </si>
  <si>
    <t>Projects on the Go</t>
  </si>
  <si>
    <t>Sr.No</t>
  </si>
  <si>
    <t>Fuel (Fuel for visiting 10 schools. 2 schools each day)</t>
  </si>
  <si>
    <t>Total 18000 US$ running cost for 1 year</t>
  </si>
  <si>
    <t>Salaries of Instructors (Arts, Crafts, Electronics, Photography &amp; ICT)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</si>
</sst>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0" borderId="1" xfId="0" applyFont="1" applyBorder="1"/>
    <xf numFmtId="0" fontId="2" fillId="0" borderId="1" xfId="0" applyFont="1" applyBorder="1"/>
    <xf numFmtId="1" fontId="2" fillId="0" borderId="1" xfId="0" applyNumberFormat="1" applyFont="1" applyBorder="1"/>
    <xf numFmtId="164" fontId="4" fillId="0" borderId="1" xfId="1" applyNumberFormat="1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"/>
  <sheetViews>
    <sheetView tabSelected="1" workbookViewId="0">
      <selection activeCell="B6" sqref="B6"/>
    </sheetView>
  </sheetViews>
  <sheetFormatPr defaultRowHeight="14.4"/>
  <cols>
    <col min="2" max="2" width="66.77734375" customWidth="1"/>
    <col min="4" max="4" width="14.5546875" bestFit="1" customWidth="1"/>
    <col min="5" max="5" width="18.33203125" bestFit="1" customWidth="1"/>
  </cols>
  <sheetData>
    <row r="1" spans="1:5" ht="18">
      <c r="A1" s="6" t="s">
        <v>9</v>
      </c>
      <c r="B1" s="6"/>
      <c r="C1" s="6"/>
      <c r="D1" s="6"/>
      <c r="E1" s="6"/>
    </row>
    <row r="2" spans="1:5" ht="18">
      <c r="A2" s="7" t="s">
        <v>12</v>
      </c>
      <c r="B2" s="8"/>
      <c r="C2" s="8"/>
      <c r="D2" s="8"/>
      <c r="E2" s="9"/>
    </row>
    <row r="3" spans="1:5" ht="27" customHeight="1">
      <c r="A3" s="2" t="s">
        <v>10</v>
      </c>
      <c r="B3" s="2" t="s">
        <v>0</v>
      </c>
      <c r="C3" s="2" t="s">
        <v>1</v>
      </c>
      <c r="D3" s="2" t="s">
        <v>2</v>
      </c>
      <c r="E3" s="2" t="s">
        <v>3</v>
      </c>
    </row>
    <row r="4" spans="1:5" ht="15.6">
      <c r="A4" s="3">
        <v>1</v>
      </c>
      <c r="B4" s="3" t="s">
        <v>11</v>
      </c>
      <c r="C4" s="3"/>
      <c r="D4" s="4">
        <f>E4/159</f>
        <v>5345.9119496855346</v>
      </c>
      <c r="E4" s="3">
        <v>850000</v>
      </c>
    </row>
    <row r="5" spans="1:5" ht="15.6">
      <c r="A5" s="3">
        <v>2</v>
      </c>
      <c r="B5" s="3" t="s">
        <v>13</v>
      </c>
      <c r="C5" s="3">
        <v>5</v>
      </c>
      <c r="D5" s="4">
        <f>E5/159</f>
        <v>8301.8867924528295</v>
      </c>
      <c r="E5" s="3">
        <f>22000*5*12</f>
        <v>1320000</v>
      </c>
    </row>
    <row r="6" spans="1:5" ht="18" customHeight="1">
      <c r="A6" s="3">
        <v>3</v>
      </c>
      <c r="B6" s="3" t="s">
        <v>8</v>
      </c>
      <c r="C6" s="3">
        <v>1</v>
      </c>
      <c r="D6" s="4">
        <f>E6/159</f>
        <v>1433.9622641509434</v>
      </c>
      <c r="E6" s="3">
        <f>19000*12</f>
        <v>228000</v>
      </c>
    </row>
    <row r="7" spans="1:5" ht="15.6">
      <c r="A7" s="3">
        <v>4</v>
      </c>
      <c r="B7" s="3" t="s">
        <v>4</v>
      </c>
      <c r="C7" s="3"/>
      <c r="D7" s="4">
        <f t="shared" ref="D7:D9" si="0">E7/159</f>
        <v>830.18867924528297</v>
      </c>
      <c r="E7" s="3">
        <v>132000</v>
      </c>
    </row>
    <row r="8" spans="1:5" ht="15.6">
      <c r="A8" s="3">
        <v>5</v>
      </c>
      <c r="B8" s="3" t="s">
        <v>5</v>
      </c>
      <c r="C8" s="3"/>
      <c r="D8" s="4">
        <f t="shared" si="0"/>
        <v>377.35849056603774</v>
      </c>
      <c r="E8" s="3">
        <v>60000</v>
      </c>
    </row>
    <row r="9" spans="1:5" ht="15.6">
      <c r="A9" s="3">
        <v>6</v>
      </c>
      <c r="B9" s="3" t="s">
        <v>6</v>
      </c>
      <c r="C9" s="3"/>
      <c r="D9" s="4">
        <f t="shared" si="0"/>
        <v>1710.691823899371</v>
      </c>
      <c r="E9" s="3">
        <v>272000</v>
      </c>
    </row>
    <row r="10" spans="1:5" ht="15.6">
      <c r="B10" s="1"/>
    </row>
    <row r="12" spans="1:5" ht="18">
      <c r="A12" s="6" t="s">
        <v>7</v>
      </c>
      <c r="B12" s="6"/>
      <c r="C12" s="6"/>
      <c r="D12" s="5">
        <f>SUM(D4:D11)</f>
        <v>17999.999999999996</v>
      </c>
      <c r="E12" s="5">
        <f>SUM(E4:E11)</f>
        <v>2862000</v>
      </c>
    </row>
  </sheetData>
  <mergeCells count="3">
    <mergeCell ref="A1:E1"/>
    <mergeCell ref="A12:C12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alifliala</dc:creator>
  <cp:lastModifiedBy>apx</cp:lastModifiedBy>
  <cp:lastPrinted>2020-12-04T07:57:17Z</cp:lastPrinted>
  <dcterms:created xsi:type="dcterms:W3CDTF">2020-12-04T07:28:57Z</dcterms:created>
  <dcterms:modified xsi:type="dcterms:W3CDTF">2020-12-05T06:56:33Z</dcterms:modified>
</cp:coreProperties>
</file>