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14fc09ddd008955/Sumber Rezeki/INFEST/Global Giving/project dev/Qurban/"/>
    </mc:Choice>
  </mc:AlternateContent>
  <xr:revisionPtr revIDLastSave="2" documentId="8_{57F0A301-8839-6C4C-BCF1-BB97B0340B69}" xr6:coauthVersionLast="47" xr6:coauthVersionMax="47" xr10:uidLastSave="{8F10D806-6DFE-5C4C-A92E-47F220794DB8}"/>
  <bookViews>
    <workbookView xWindow="5180" yWindow="3420" windowWidth="28040" windowHeight="17440" xr2:uid="{BBC77F9A-9F72-0A4B-A8A3-A5190FFB78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H6" i="1"/>
  <c r="I6" i="1" s="1"/>
  <c r="H8" i="1"/>
  <c r="I8" i="1" s="1"/>
  <c r="H5" i="1"/>
  <c r="I5" i="1" s="1"/>
  <c r="H7" i="1"/>
  <c r="I7" i="1" s="1"/>
  <c r="H4" i="1"/>
  <c r="I4" i="1" s="1"/>
</calcChain>
</file>

<file path=xl/sharedStrings.xml><?xml version="1.0" encoding="utf-8"?>
<sst xmlns="http://schemas.openxmlformats.org/spreadsheetml/2006/main" count="25" uniqueCount="18">
  <si>
    <t>No</t>
  </si>
  <si>
    <t>Description</t>
  </si>
  <si>
    <t>Quantity</t>
  </si>
  <si>
    <t>Unit</t>
  </si>
  <si>
    <t xml:space="preserve">Total </t>
  </si>
  <si>
    <t>IDR</t>
  </si>
  <si>
    <t>Unit Cost
(IDR)</t>
  </si>
  <si>
    <t xml:space="preserve">Sheep for Qurban </t>
  </si>
  <si>
    <t>time</t>
  </si>
  <si>
    <t xml:space="preserve">Distribution </t>
  </si>
  <si>
    <t>package</t>
  </si>
  <si>
    <t xml:space="preserve">Administration </t>
  </si>
  <si>
    <t xml:space="preserve">Temporary shelter for sheep before distribution </t>
  </si>
  <si>
    <t>head</t>
  </si>
  <si>
    <t>days</t>
  </si>
  <si>
    <t xml:space="preserve">Grand total </t>
  </si>
  <si>
    <t xml:space="preserve">beneficiaries validation 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</si>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</sst>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Rp-421]* #,##0.00_-;\-[$Rp-421]* #,##0.00_-;_-[$Rp-421]* &quot;-&quot;??_-;_-@_-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0" fillId="0" borderId="0" xfId="0" applyNumberFormat="1"/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7077-3C85-F74A-9272-257A445DF17D}">
  <dimension ref="A1:I24"/>
  <sheetViews>
    <sheetView tabSelected="1" workbookViewId="0">
      <selection activeCell="H15" sqref="H15"/>
    </sheetView>
  </sheetViews>
  <sheetFormatPr baseColWidth="10" defaultRowHeight="16" x14ac:dyDescent="0.2"/>
  <cols>
    <col min="1" max="1" width="11" customWidth="1"/>
    <col min="2" max="2" width="46" customWidth="1"/>
    <col min="3" max="3" width="21.6640625" customWidth="1"/>
    <col min="4" max="4" width="20.6640625" customWidth="1"/>
    <col min="5" max="5" width="23.1640625" customWidth="1"/>
    <col min="6" max="6" width="19.83203125" customWidth="1"/>
    <col min="7" max="7" width="20.5" customWidth="1"/>
    <col min="8" max="8" width="22.1640625" customWidth="1"/>
    <col min="9" max="9" width="20.33203125" customWidth="1"/>
  </cols>
  <sheetData>
    <row r="1" spans="1:9" x14ac:dyDescent="0.2">
      <c r="I1" s="5">
        <v>16000</v>
      </c>
    </row>
    <row r="2" spans="1:9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2</v>
      </c>
      <c r="F2" s="2" t="s">
        <v>3</v>
      </c>
      <c r="G2" s="3" t="s">
        <v>6</v>
      </c>
      <c r="H2" s="1" t="s">
        <v>4</v>
      </c>
    </row>
    <row r="3" spans="1:9" x14ac:dyDescent="0.2">
      <c r="A3" s="2"/>
      <c r="B3" s="2"/>
      <c r="C3" s="2"/>
      <c r="D3" s="2"/>
      <c r="E3" s="2"/>
      <c r="F3" s="2"/>
      <c r="G3" s="2"/>
      <c r="H3" s="1" t="s">
        <v>5</v>
      </c>
    </row>
    <row r="4" spans="1:9" x14ac:dyDescent="0.2">
      <c r="A4">
        <v>1</v>
      </c>
      <c r="B4" t="s">
        <v>7</v>
      </c>
      <c r="C4">
        <v>500</v>
      </c>
      <c r="D4" t="s">
        <v>13</v>
      </c>
      <c r="E4">
        <v>1</v>
      </c>
      <c r="F4" t="s">
        <v>8</v>
      </c>
      <c r="G4" s="4">
        <v>3500000</v>
      </c>
      <c r="H4" s="4">
        <f>G4*E4*C4</f>
        <v>1750000000</v>
      </c>
      <c r="I4" s="8">
        <f>H4/I1</f>
        <v>109375</v>
      </c>
    </row>
    <row r="5" spans="1:9" x14ac:dyDescent="0.2">
      <c r="A5">
        <v>2</v>
      </c>
      <c r="B5" t="s">
        <v>9</v>
      </c>
      <c r="C5">
        <v>500</v>
      </c>
      <c r="D5" t="s">
        <v>13</v>
      </c>
      <c r="E5">
        <v>1</v>
      </c>
      <c r="F5" t="s">
        <v>8</v>
      </c>
      <c r="G5" s="4">
        <v>50000</v>
      </c>
      <c r="H5" s="4">
        <f t="shared" ref="H5:H8" si="0">G5*E5*C5</f>
        <v>25000000</v>
      </c>
      <c r="I5" s="8">
        <f>H5/I1</f>
        <v>1562.5</v>
      </c>
    </row>
    <row r="6" spans="1:9" x14ac:dyDescent="0.2">
      <c r="A6">
        <v>3</v>
      </c>
      <c r="B6" t="s">
        <v>16</v>
      </c>
      <c r="C6">
        <v>150</v>
      </c>
      <c r="D6" t="s">
        <v>17</v>
      </c>
      <c r="E6">
        <v>1</v>
      </c>
      <c r="F6" t="s">
        <v>8</v>
      </c>
      <c r="G6" s="4">
        <v>150000</v>
      </c>
      <c r="H6" s="4">
        <f t="shared" si="0"/>
        <v>22500000</v>
      </c>
      <c r="I6" s="8">
        <f>H6/I1</f>
        <v>1406.25</v>
      </c>
    </row>
    <row r="7" spans="1:9" x14ac:dyDescent="0.2">
      <c r="A7">
        <v>4</v>
      </c>
      <c r="B7" t="s">
        <v>11</v>
      </c>
      <c r="C7">
        <v>1</v>
      </c>
      <c r="D7" t="s">
        <v>8</v>
      </c>
      <c r="E7">
        <v>1</v>
      </c>
      <c r="F7" t="s">
        <v>10</v>
      </c>
      <c r="G7" s="4">
        <v>20000000</v>
      </c>
      <c r="H7" s="4">
        <f t="shared" si="0"/>
        <v>20000000</v>
      </c>
      <c r="I7" s="8">
        <f>H7/I1</f>
        <v>1250</v>
      </c>
    </row>
    <row r="8" spans="1:9" x14ac:dyDescent="0.2">
      <c r="A8">
        <v>5</v>
      </c>
      <c r="B8" t="s">
        <v>12</v>
      </c>
      <c r="C8">
        <v>350</v>
      </c>
      <c r="D8" t="s">
        <v>13</v>
      </c>
      <c r="E8">
        <v>15</v>
      </c>
      <c r="F8" t="s">
        <v>14</v>
      </c>
      <c r="G8" s="4">
        <v>15000</v>
      </c>
      <c r="H8" s="4">
        <f t="shared" si="0"/>
        <v>78750000</v>
      </c>
      <c r="I8" s="8">
        <f>H8/I1</f>
        <v>4921.875</v>
      </c>
    </row>
    <row r="9" spans="1:9" x14ac:dyDescent="0.2">
      <c r="B9" s="7" t="s">
        <v>15</v>
      </c>
      <c r="G9" s="4"/>
      <c r="H9" s="6">
        <f>SUM(H4:H8)</f>
        <v>1896250000</v>
      </c>
      <c r="I9" s="8">
        <f>H9/I1</f>
        <v>118515.625</v>
      </c>
    </row>
    <row r="10" spans="1:9" x14ac:dyDescent="0.2">
      <c r="G10" s="4"/>
    </row>
    <row r="11" spans="1:9" x14ac:dyDescent="0.2">
      <c r="G11" s="4"/>
    </row>
    <row r="12" spans="1:9" x14ac:dyDescent="0.2">
      <c r="G12" s="4"/>
    </row>
    <row r="13" spans="1:9" x14ac:dyDescent="0.2">
      <c r="G13" s="4"/>
    </row>
    <row r="14" spans="1:9" x14ac:dyDescent="0.2">
      <c r="G14" s="4"/>
    </row>
    <row r="15" spans="1:9" x14ac:dyDescent="0.2">
      <c r="G15" s="4"/>
    </row>
    <row r="16" spans="1:9" x14ac:dyDescent="0.2">
      <c r="G16" s="4"/>
    </row>
    <row r="17" spans="7:7" x14ac:dyDescent="0.2">
      <c r="G17" s="4"/>
    </row>
    <row r="18" spans="7:7" x14ac:dyDescent="0.2">
      <c r="G18" s="4"/>
    </row>
    <row r="19" spans="7:7" x14ac:dyDescent="0.2">
      <c r="G19" s="4"/>
    </row>
    <row r="20" spans="7:7" x14ac:dyDescent="0.2">
      <c r="G20" s="4"/>
    </row>
    <row r="21" spans="7:7" x14ac:dyDescent="0.2">
      <c r="G21" s="4"/>
    </row>
    <row r="22" spans="7:7" x14ac:dyDescent="0.2">
      <c r="G22" s="4"/>
    </row>
    <row r="23" spans="7:7" x14ac:dyDescent="0.2">
      <c r="G23" s="4"/>
    </row>
    <row r="24" spans="7:7" x14ac:dyDescent="0.2">
      <c r="G24" s="4"/>
    </row>
  </sheetData>
  <mergeCells count="7">
    <mergeCell ref="B2:B3"/>
    <mergeCell ref="A2:A3"/>
    <mergeCell ref="G2:G3"/>
    <mergeCell ref="E2:E3"/>
    <mergeCell ref="D2:D3"/>
    <mergeCell ref="C2:C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Irsyadul Ibad</dc:creator>
  <cp:lastModifiedBy>Muhammad Irsyadul Ibad</cp:lastModifiedBy>
  <dcterms:created xsi:type="dcterms:W3CDTF">2026-02-10T03:43:29Z</dcterms:created>
  <dcterms:modified xsi:type="dcterms:W3CDTF">2026-02-14T10:54:38Z</dcterms:modified>
</cp:coreProperties>
</file>